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РЛАН\Downloads\"/>
    </mc:Choice>
  </mc:AlternateContent>
  <bookViews>
    <workbookView xWindow="0" yWindow="0" windowWidth="19560" windowHeight="7740" tabRatio="817" activeTab="2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16" l="1"/>
  <c r="V11" i="16"/>
  <c r="T12" i="16"/>
  <c r="T11" i="16"/>
  <c r="D12" i="16" l="1"/>
  <c r="W12" i="16"/>
  <c r="S12" i="16"/>
  <c r="S11" i="16"/>
  <c r="U12" i="16"/>
  <c r="C12" i="16" l="1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2" i="16"/>
  <c r="Q17" i="10" l="1"/>
  <c r="R17" i="10"/>
  <c r="S17" i="10"/>
  <c r="T17" i="10"/>
  <c r="U17" i="10"/>
  <c r="V17" i="10"/>
  <c r="W17" i="10"/>
  <c r="X17" i="10"/>
  <c r="Y17" i="10"/>
  <c r="W11" i="16"/>
  <c r="V10" i="16"/>
  <c r="W10" i="16" s="1"/>
  <c r="V9" i="16"/>
  <c r="W9" i="16" s="1"/>
  <c r="U11" i="16"/>
  <c r="T10" i="16"/>
  <c r="U10" i="16" s="1"/>
  <c r="T9" i="16"/>
  <c r="U9" i="16" s="1"/>
  <c r="R11" i="16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3" i="16"/>
  <c r="F18" i="13"/>
  <c r="G18" i="13"/>
  <c r="D18" i="13"/>
  <c r="E18" i="13"/>
  <c r="F18" i="12"/>
  <c r="G18" i="12"/>
  <c r="D18" i="12"/>
  <c r="E18" i="12"/>
  <c r="G18" i="11"/>
  <c r="N13" i="16"/>
  <c r="J13" i="16"/>
  <c r="B13" i="16"/>
  <c r="F13" i="16"/>
  <c r="Q13" i="16"/>
  <c r="M13" i="16"/>
  <c r="E13" i="16"/>
  <c r="P13" i="16"/>
  <c r="C13" i="16"/>
  <c r="G13" i="16"/>
  <c r="K13" i="16"/>
  <c r="O13" i="16"/>
  <c r="H13" i="16"/>
  <c r="L13" i="16"/>
  <c r="E18" i="11"/>
  <c r="D18" i="11"/>
  <c r="F18" i="11"/>
  <c r="D13" i="16"/>
</calcChain>
</file>

<file path=xl/sharedStrings.xml><?xml version="1.0" encoding="utf-8"?>
<sst xmlns="http://schemas.openxmlformats.org/spreadsheetml/2006/main" count="320" uniqueCount="63">
  <si>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</si>
  <si>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</si>
  <si>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</si>
  <si>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</si>
  <si>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</si>
  <si>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</si>
  <si>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</si>
  <si>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</si>
  <si>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</si>
  <si>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</si>
  <si>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</si>
  <si>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</si>
  <si>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</si>
  <si>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</si>
  <si>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</si>
  <si>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</si>
  <si>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</si>
  <si>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</si>
  <si>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</si>
  <si>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</si>
  <si>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</si>
  <si>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</si>
  <si>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</si>
  <si>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</si>
  <si>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</si>
  <si>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</si>
  <si>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</si>
  <si>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</si>
  <si>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</si>
  <si>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</si>
  <si>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</si>
  <si>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</si>
  <si>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</si>
  <si>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</si>
  <si>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</si>
  <si>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</si>
  <si>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</si>
  <si>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</si>
  <si>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</si>
  <si>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</si>
  <si>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</si>
  <si>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</si>
  <si>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</si>
  <si>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</si>
  <si>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</si>
  <si>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r>
      <t>Әдіскерінің аты-жөні: С</t>
    </r>
    <r>
      <rPr>
        <u/>
        <sz val="12"/>
        <color theme="1"/>
        <rFont val="Times New Roman"/>
        <family val="1"/>
        <charset val="204"/>
      </rPr>
      <t>аки  Гулсезим    Абаткызы</t>
    </r>
  </si>
  <si>
    <r>
      <t>Оқыту тілі</t>
    </r>
    <r>
      <rPr>
        <u/>
        <sz val="11"/>
        <color theme="1"/>
        <rFont val="Times New Roman"/>
        <family val="1"/>
        <charset val="204"/>
      </rPr>
      <t>: Қазақ тілі</t>
    </r>
  </si>
  <si>
    <r>
      <t xml:space="preserve">Мекен-жайы:  </t>
    </r>
    <r>
      <rPr>
        <u/>
        <sz val="12"/>
        <color theme="1"/>
        <rFont val="Times New Roman"/>
        <family val="1"/>
        <charset val="204"/>
      </rPr>
      <t>Самырат 22/1</t>
    </r>
  </si>
  <si>
    <t>Балдырған</t>
  </si>
  <si>
    <t>Айгөлек</t>
  </si>
  <si>
    <t>Бекетова Жамила Зейноллаевна</t>
  </si>
  <si>
    <t>Батаева Гүлфат Қонысбайқызы</t>
  </si>
  <si>
    <t>Балбөбек</t>
  </si>
  <si>
    <t>Бекетова Жамила Зейеоллаевна</t>
  </si>
  <si>
    <r>
      <t>Оқыту тілі__</t>
    </r>
    <r>
      <rPr>
        <u/>
        <sz val="11"/>
        <color theme="1"/>
        <rFont val="Times New Roman"/>
        <family val="1"/>
        <charset val="204"/>
      </rPr>
      <t>қазақ тілі</t>
    </r>
  </si>
  <si>
    <r>
      <t>Мекен-жайы</t>
    </r>
    <r>
      <rPr>
        <u/>
        <sz val="12"/>
        <color theme="1"/>
        <rFont val="Times New Roman"/>
        <family val="1"/>
        <charset val="204"/>
      </rPr>
      <t>___Самырат 22/1___________________________</t>
    </r>
  </si>
  <si>
    <r>
      <t>Оқыту тілі____</t>
    </r>
    <r>
      <rPr>
        <u/>
        <sz val="11"/>
        <color theme="1"/>
        <rFont val="Times New Roman"/>
        <family val="1"/>
        <charset val="204"/>
      </rPr>
      <t>қазақ тілі</t>
    </r>
  </si>
  <si>
    <r>
      <t>Әдіскерінің аты-жөні</t>
    </r>
    <r>
      <rPr>
        <u/>
        <sz val="12"/>
        <color theme="1"/>
        <rFont val="Times New Roman"/>
        <family val="1"/>
        <charset val="204"/>
      </rPr>
      <t>_Саки Гулсезим Абаткызы</t>
    </r>
  </si>
  <si>
    <r>
      <t>МДҰ атауы</t>
    </r>
    <r>
      <rPr>
        <u/>
        <sz val="12"/>
        <color theme="1"/>
        <rFont val="Times New Roman"/>
        <family val="1"/>
        <charset val="204"/>
      </rPr>
      <t>__"Нұрбөбек"мектепке дейінгі ұйымы</t>
    </r>
  </si>
  <si>
    <r>
      <t>Мекен-жайы_</t>
    </r>
    <r>
      <rPr>
        <u/>
        <sz val="12"/>
        <color theme="1"/>
        <rFont val="Times New Roman"/>
        <family val="1"/>
        <charset val="204"/>
      </rPr>
      <t>___Самырат 22/1</t>
    </r>
  </si>
  <si>
    <r>
      <t>Әдіскерінің аты-жөні</t>
    </r>
    <r>
      <rPr>
        <u/>
        <sz val="12"/>
        <color theme="1"/>
        <rFont val="Times New Roman"/>
        <family val="1"/>
        <charset val="204"/>
      </rPr>
      <t>___Саки Гулсезим Абаткызы</t>
    </r>
  </si>
  <si>
    <r>
      <t>МДҰ атауы___</t>
    </r>
    <r>
      <rPr>
        <u/>
        <sz val="12"/>
        <color theme="1"/>
        <rFont val="Times New Roman"/>
        <family val="1"/>
        <charset val="204"/>
      </rPr>
      <t>"Нұрбөбек" мектепке дейінгі ұйымы</t>
    </r>
  </si>
  <si>
    <r>
      <t xml:space="preserve">МДҰ атауы: </t>
    </r>
    <r>
      <rPr>
        <u/>
        <sz val="12"/>
        <color theme="1"/>
        <rFont val="Times New Roman"/>
        <family val="1"/>
        <charset val="204"/>
      </rPr>
      <t>"Нұрбөбек"мекьепке дейінгі ұйымы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</si>
</sst>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1" fontId="1" fillId="0" borderId="1" xfId="0" applyNumberFormat="1" applyFont="1" applyBorder="1"/>
    <xf numFmtId="1" fontId="7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K3" sqref="K3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40</v>
      </c>
      <c r="C2" s="7"/>
      <c r="D2" s="7"/>
      <c r="E2" s="7"/>
      <c r="F2" s="7"/>
      <c r="G2" s="2"/>
      <c r="H2" s="2"/>
      <c r="I2" s="2"/>
      <c r="J2" s="2"/>
      <c r="K2" s="2"/>
      <c r="L2" s="3" t="s">
        <v>62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18</v>
      </c>
      <c r="Y2" s="32"/>
    </row>
    <row r="3" spans="1:25" ht="15.75" x14ac:dyDescent="0.25">
      <c r="A3" s="3"/>
      <c r="B3" s="33" t="s">
        <v>45</v>
      </c>
      <c r="C3" s="33"/>
      <c r="D3" s="33"/>
      <c r="E3" s="33"/>
      <c r="F3" s="33"/>
      <c r="G3" s="3"/>
      <c r="H3" s="3"/>
      <c r="I3" s="3"/>
      <c r="J3" s="3"/>
      <c r="K3" s="3"/>
      <c r="L3" s="33" t="s">
        <v>47</v>
      </c>
      <c r="M3" s="33"/>
      <c r="N3" s="33"/>
      <c r="O3" s="33"/>
      <c r="P3" s="33"/>
      <c r="Q3" s="33"/>
      <c r="R3" s="33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4" t="s">
        <v>46</v>
      </c>
      <c r="M4" s="34"/>
      <c r="N4" s="34"/>
      <c r="O4" s="34"/>
      <c r="P4" s="34"/>
      <c r="Q4" s="34"/>
      <c r="R4" s="34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1" t="s">
        <v>8</v>
      </c>
      <c r="I7" s="31"/>
      <c r="J7" s="31"/>
      <c r="K7" s="31"/>
      <c r="L7" s="31"/>
      <c r="M7" s="31"/>
      <c r="N7" s="31" t="s">
        <v>6</v>
      </c>
      <c r="O7" s="31"/>
      <c r="P7" s="31"/>
      <c r="Q7" s="31" t="s">
        <v>9</v>
      </c>
      <c r="R7" s="31"/>
      <c r="S7" s="31"/>
      <c r="T7" s="31"/>
      <c r="U7" s="31"/>
      <c r="V7" s="31"/>
      <c r="W7" s="31" t="s">
        <v>7</v>
      </c>
      <c r="X7" s="31"/>
      <c r="Y7" s="31"/>
    </row>
    <row r="8" spans="1:25" ht="14.25" customHeight="1" x14ac:dyDescent="0.25">
      <c r="A8" s="37"/>
      <c r="B8" s="31"/>
      <c r="C8" s="31"/>
      <c r="D8" s="31"/>
      <c r="E8" s="31" t="s">
        <v>15</v>
      </c>
      <c r="F8" s="31" t="s">
        <v>16</v>
      </c>
      <c r="G8" s="31" t="s">
        <v>17</v>
      </c>
      <c r="H8" s="31" t="s">
        <v>19</v>
      </c>
      <c r="I8" s="31"/>
      <c r="J8" s="31"/>
      <c r="K8" s="31" t="s">
        <v>20</v>
      </c>
      <c r="L8" s="31"/>
      <c r="M8" s="31"/>
      <c r="N8" s="31" t="s">
        <v>15</v>
      </c>
      <c r="O8" s="31" t="s">
        <v>16</v>
      </c>
      <c r="P8" s="31" t="s">
        <v>17</v>
      </c>
      <c r="Q8" s="31" t="s">
        <v>21</v>
      </c>
      <c r="R8" s="31"/>
      <c r="S8" s="31"/>
      <c r="T8" s="31" t="s">
        <v>22</v>
      </c>
      <c r="U8" s="31"/>
      <c r="V8" s="31"/>
      <c r="W8" s="1"/>
      <c r="X8" s="1"/>
      <c r="Y8" s="1"/>
    </row>
    <row r="9" spans="1:25" ht="128.25" customHeight="1" x14ac:dyDescent="0.25">
      <c r="A9" s="37"/>
      <c r="B9" s="31"/>
      <c r="C9" s="31"/>
      <c r="D9" s="31"/>
      <c r="E9" s="31"/>
      <c r="F9" s="31"/>
      <c r="G9" s="3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1"/>
      <c r="O9" s="31"/>
      <c r="P9" s="31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38.25" customHeight="1" x14ac:dyDescent="0.25">
      <c r="A10" s="12">
        <v>1</v>
      </c>
      <c r="B10" s="68" t="s">
        <v>52</v>
      </c>
      <c r="C10" s="67" t="s">
        <v>53</v>
      </c>
      <c r="D10" s="12">
        <v>6</v>
      </c>
      <c r="E10" s="12">
        <v>0</v>
      </c>
      <c r="F10" s="12">
        <v>3</v>
      </c>
      <c r="G10" s="12">
        <v>3</v>
      </c>
      <c r="H10" s="12">
        <v>0</v>
      </c>
      <c r="I10" s="12">
        <v>2</v>
      </c>
      <c r="J10" s="12">
        <v>4</v>
      </c>
      <c r="K10" s="12">
        <v>0</v>
      </c>
      <c r="L10" s="12">
        <v>2</v>
      </c>
      <c r="M10" s="12">
        <v>4</v>
      </c>
      <c r="N10" s="12">
        <v>0</v>
      </c>
      <c r="O10" s="12">
        <v>2</v>
      </c>
      <c r="P10" s="12">
        <v>4</v>
      </c>
      <c r="Q10" s="12">
        <v>0</v>
      </c>
      <c r="R10" s="12">
        <v>3</v>
      </c>
      <c r="S10" s="12">
        <v>3</v>
      </c>
      <c r="T10" s="12">
        <v>0</v>
      </c>
      <c r="U10" s="12">
        <v>3</v>
      </c>
      <c r="V10" s="12">
        <v>3</v>
      </c>
      <c r="W10" s="12">
        <v>0</v>
      </c>
      <c r="X10" s="12">
        <v>2</v>
      </c>
      <c r="Y10" s="12">
        <v>4</v>
      </c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6" t="s">
        <v>1</v>
      </c>
      <c r="B17" s="36"/>
      <c r="C17" s="36"/>
      <c r="D17" s="23">
        <f t="shared" ref="D17:Y17" si="0">SUM(D10:D16)</f>
        <v>6</v>
      </c>
      <c r="E17" s="12">
        <f t="shared" si="0"/>
        <v>0</v>
      </c>
      <c r="F17" s="12">
        <f t="shared" si="0"/>
        <v>3</v>
      </c>
      <c r="G17" s="12">
        <f t="shared" si="0"/>
        <v>3</v>
      </c>
      <c r="H17" s="12">
        <f t="shared" si="0"/>
        <v>0</v>
      </c>
      <c r="I17" s="12">
        <f t="shared" si="0"/>
        <v>2</v>
      </c>
      <c r="J17" s="12">
        <f t="shared" si="0"/>
        <v>4</v>
      </c>
      <c r="K17" s="12">
        <f t="shared" si="0"/>
        <v>0</v>
      </c>
      <c r="L17" s="12">
        <f t="shared" si="0"/>
        <v>2</v>
      </c>
      <c r="M17" s="12">
        <f t="shared" si="0"/>
        <v>4</v>
      </c>
      <c r="N17" s="12">
        <f t="shared" si="0"/>
        <v>0</v>
      </c>
      <c r="O17" s="12">
        <f t="shared" si="0"/>
        <v>2</v>
      </c>
      <c r="P17" s="12">
        <f t="shared" si="0"/>
        <v>4</v>
      </c>
      <c r="Q17" s="12">
        <f t="shared" si="0"/>
        <v>0</v>
      </c>
      <c r="R17" s="12">
        <f t="shared" si="0"/>
        <v>3</v>
      </c>
      <c r="S17" s="12">
        <f t="shared" si="0"/>
        <v>3</v>
      </c>
      <c r="T17" s="12">
        <f t="shared" si="0"/>
        <v>0</v>
      </c>
      <c r="U17" s="12">
        <f t="shared" si="0"/>
        <v>3</v>
      </c>
      <c r="V17" s="12">
        <f t="shared" si="0"/>
        <v>3</v>
      </c>
      <c r="W17" s="12">
        <f t="shared" si="0"/>
        <v>0</v>
      </c>
      <c r="X17" s="12">
        <f t="shared" si="0"/>
        <v>2</v>
      </c>
      <c r="Y17" s="12">
        <f t="shared" si="0"/>
        <v>4</v>
      </c>
    </row>
    <row r="18" spans="1:25" ht="15.75" x14ac:dyDescent="0.25">
      <c r="A18" s="35" t="s">
        <v>11</v>
      </c>
      <c r="B18" s="35"/>
      <c r="C18" s="35"/>
      <c r="D18" s="29">
        <f>D17*100/D17</f>
        <v>100</v>
      </c>
      <c r="E18" s="6">
        <f>E17*100/D17</f>
        <v>0</v>
      </c>
      <c r="F18" s="6">
        <f>F17*100/D17</f>
        <v>50</v>
      </c>
      <c r="G18" s="6">
        <f>G17*100/D17</f>
        <v>50</v>
      </c>
      <c r="H18" s="6">
        <f>H17*100/D17</f>
        <v>0</v>
      </c>
      <c r="I18" s="69">
        <f>I17*100/D17</f>
        <v>33.333333333333336</v>
      </c>
      <c r="J18" s="69">
        <f>J17*100/D17</f>
        <v>66.666666666666671</v>
      </c>
      <c r="K18" s="6">
        <f>K17*100/D17</f>
        <v>0</v>
      </c>
      <c r="L18" s="69">
        <f>L17*100/D17</f>
        <v>33.333333333333336</v>
      </c>
      <c r="M18" s="69">
        <f>M17*100/D17</f>
        <v>66.666666666666671</v>
      </c>
      <c r="N18" s="6">
        <f>N17*100/D17</f>
        <v>0</v>
      </c>
      <c r="O18" s="69">
        <f>O17*100/D17</f>
        <v>33.333333333333336</v>
      </c>
      <c r="P18" s="69">
        <f>P17*100/D17</f>
        <v>66.666666666666671</v>
      </c>
      <c r="Q18" s="6">
        <f>Q17*100/D17</f>
        <v>0</v>
      </c>
      <c r="R18" s="6">
        <f>R17*100/D17</f>
        <v>50</v>
      </c>
      <c r="S18" s="6">
        <f>S17*100/D17</f>
        <v>50</v>
      </c>
      <c r="T18" s="6">
        <f>T17*100/D17</f>
        <v>0</v>
      </c>
      <c r="U18" s="6">
        <f>U17*100/D17</f>
        <v>50</v>
      </c>
      <c r="V18" s="6">
        <f>V17*100/D17</f>
        <v>50</v>
      </c>
      <c r="W18" s="6">
        <f>W17*100/D17</f>
        <v>0</v>
      </c>
      <c r="X18" s="69">
        <f>X17*100/D17</f>
        <v>33.333333333333336</v>
      </c>
      <c r="Y18" s="69">
        <f>Y17*100/D17</f>
        <v>66.666666666666671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L4" sqref="L4:U4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2" t="s">
        <v>39</v>
      </c>
      <c r="C2" s="42"/>
      <c r="D2" s="42"/>
      <c r="E2" s="42"/>
      <c r="F2" s="42"/>
      <c r="G2" s="42"/>
      <c r="H2" s="7"/>
      <c r="I2" s="7"/>
      <c r="J2" s="7"/>
      <c r="K2" s="2"/>
      <c r="L2" s="33" t="s">
        <v>58</v>
      </c>
      <c r="M2" s="33"/>
      <c r="N2" s="33"/>
      <c r="O2" s="33"/>
      <c r="P2" s="33"/>
      <c r="Q2" s="33"/>
      <c r="R2" s="33"/>
      <c r="S2" s="33"/>
      <c r="T2" s="33"/>
      <c r="U2" s="3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2" t="s">
        <v>18</v>
      </c>
      <c r="AH2" s="32"/>
    </row>
    <row r="3" spans="1:34" ht="15.75" x14ac:dyDescent="0.25">
      <c r="A3" s="3"/>
      <c r="B3" s="33" t="s">
        <v>57</v>
      </c>
      <c r="C3" s="33"/>
      <c r="D3" s="33"/>
      <c r="E3" s="33"/>
      <c r="F3" s="33"/>
      <c r="G3" s="3"/>
      <c r="H3" s="3"/>
      <c r="I3" s="3"/>
      <c r="J3" s="3"/>
      <c r="K3" s="3"/>
      <c r="L3" s="38" t="s">
        <v>59</v>
      </c>
      <c r="M3" s="38"/>
      <c r="N3" s="38"/>
      <c r="O3" s="38"/>
      <c r="P3" s="38"/>
      <c r="Q3" s="38"/>
      <c r="R3" s="38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4" t="s">
        <v>54</v>
      </c>
      <c r="M4" s="34"/>
      <c r="N4" s="34"/>
      <c r="O4" s="34"/>
      <c r="P4" s="34"/>
      <c r="Q4" s="34"/>
      <c r="R4" s="34"/>
      <c r="S4" s="34"/>
      <c r="T4" s="34"/>
      <c r="U4" s="34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9" t="s">
        <v>8</v>
      </c>
      <c r="I7" s="40"/>
      <c r="J7" s="40"/>
      <c r="K7" s="40"/>
      <c r="L7" s="40"/>
      <c r="M7" s="41"/>
      <c r="N7" s="31" t="s">
        <v>6</v>
      </c>
      <c r="O7" s="31"/>
      <c r="P7" s="31"/>
      <c r="Q7" s="39" t="s">
        <v>9</v>
      </c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1"/>
      <c r="AF7" s="31" t="s">
        <v>7</v>
      </c>
      <c r="AG7" s="31"/>
      <c r="AH7" s="31"/>
    </row>
    <row r="8" spans="1:34" ht="15.75" customHeight="1" x14ac:dyDescent="0.25">
      <c r="A8" s="37"/>
      <c r="B8" s="31"/>
      <c r="C8" s="31"/>
      <c r="D8" s="31"/>
      <c r="E8" s="48" t="s">
        <v>15</v>
      </c>
      <c r="F8" s="48" t="s">
        <v>16</v>
      </c>
      <c r="G8" s="48" t="s">
        <v>17</v>
      </c>
      <c r="H8" s="31" t="s">
        <v>19</v>
      </c>
      <c r="I8" s="31"/>
      <c r="J8" s="31"/>
      <c r="K8" s="31" t="s">
        <v>20</v>
      </c>
      <c r="L8" s="31"/>
      <c r="M8" s="31"/>
      <c r="N8" s="48" t="s">
        <v>15</v>
      </c>
      <c r="O8" s="48" t="s">
        <v>16</v>
      </c>
      <c r="P8" s="48" t="s">
        <v>17</v>
      </c>
      <c r="Q8" s="31" t="s">
        <v>25</v>
      </c>
      <c r="R8" s="31"/>
      <c r="S8" s="31"/>
      <c r="T8" s="31" t="s">
        <v>21</v>
      </c>
      <c r="U8" s="31"/>
      <c r="V8" s="31"/>
      <c r="W8" s="31" t="s">
        <v>26</v>
      </c>
      <c r="X8" s="31"/>
      <c r="Y8" s="31"/>
      <c r="Z8" s="39" t="s">
        <v>27</v>
      </c>
      <c r="AA8" s="40"/>
      <c r="AB8" s="41"/>
      <c r="AC8" s="39" t="s">
        <v>22</v>
      </c>
      <c r="AD8" s="40"/>
      <c r="AE8" s="41"/>
      <c r="AF8" s="48" t="s">
        <v>15</v>
      </c>
      <c r="AG8" s="48" t="s">
        <v>16</v>
      </c>
      <c r="AH8" s="48" t="s">
        <v>17</v>
      </c>
    </row>
    <row r="9" spans="1:34" ht="126.75" customHeight="1" x14ac:dyDescent="0.25">
      <c r="A9" s="37"/>
      <c r="B9" s="31"/>
      <c r="C9" s="31"/>
      <c r="D9" s="31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9"/>
      <c r="O9" s="49"/>
      <c r="P9" s="49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9"/>
      <c r="AG9" s="49"/>
      <c r="AH9" s="49"/>
    </row>
    <row r="10" spans="1:34" ht="33" customHeight="1" x14ac:dyDescent="0.25">
      <c r="A10" s="5">
        <v>1</v>
      </c>
      <c r="B10" s="67" t="s">
        <v>48</v>
      </c>
      <c r="C10" s="67" t="s">
        <v>51</v>
      </c>
      <c r="D10" s="12">
        <v>14</v>
      </c>
      <c r="E10" s="12">
        <v>0</v>
      </c>
      <c r="F10" s="12">
        <v>5</v>
      </c>
      <c r="G10" s="12">
        <v>9</v>
      </c>
      <c r="H10" s="12">
        <v>0</v>
      </c>
      <c r="I10" s="12">
        <v>4</v>
      </c>
      <c r="J10" s="12">
        <v>10</v>
      </c>
      <c r="K10" s="12">
        <v>0</v>
      </c>
      <c r="L10" s="12">
        <v>5</v>
      </c>
      <c r="M10" s="12">
        <v>9</v>
      </c>
      <c r="N10" s="12">
        <v>0</v>
      </c>
      <c r="O10" s="12">
        <v>3</v>
      </c>
      <c r="P10" s="12">
        <v>11</v>
      </c>
      <c r="Q10" s="12">
        <v>0</v>
      </c>
      <c r="R10" s="12">
        <v>5</v>
      </c>
      <c r="S10" s="12">
        <v>9</v>
      </c>
      <c r="T10" s="12">
        <v>0</v>
      </c>
      <c r="U10" s="12">
        <v>3</v>
      </c>
      <c r="V10" s="12">
        <v>11</v>
      </c>
      <c r="W10" s="12">
        <v>0</v>
      </c>
      <c r="X10" s="12">
        <v>3</v>
      </c>
      <c r="Y10" s="12">
        <v>11</v>
      </c>
      <c r="Z10" s="12">
        <v>0</v>
      </c>
      <c r="AA10" s="12">
        <v>5</v>
      </c>
      <c r="AB10" s="12">
        <v>9</v>
      </c>
      <c r="AC10" s="12">
        <v>0</v>
      </c>
      <c r="AD10" s="12">
        <v>5</v>
      </c>
      <c r="AE10" s="12">
        <v>9</v>
      </c>
      <c r="AF10" s="12">
        <v>0</v>
      </c>
      <c r="AG10" s="12">
        <v>4</v>
      </c>
      <c r="AH10" s="12">
        <v>10</v>
      </c>
    </row>
    <row r="11" spans="1:34" ht="15.75" x14ac:dyDescent="0.25">
      <c r="A11" s="5">
        <v>2</v>
      </c>
      <c r="B11" s="67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5" t="s">
        <v>1</v>
      </c>
      <c r="B17" s="46"/>
      <c r="C17" s="47"/>
      <c r="D17" s="14">
        <f t="shared" ref="D17:AH17" si="0">SUM(D10:D16)</f>
        <v>14</v>
      </c>
      <c r="E17" s="12">
        <f t="shared" si="0"/>
        <v>0</v>
      </c>
      <c r="F17" s="12">
        <f t="shared" si="0"/>
        <v>5</v>
      </c>
      <c r="G17" s="12">
        <f t="shared" si="0"/>
        <v>9</v>
      </c>
      <c r="H17" s="12">
        <f t="shared" si="0"/>
        <v>0</v>
      </c>
      <c r="I17" s="12">
        <f t="shared" si="0"/>
        <v>4</v>
      </c>
      <c r="J17" s="12">
        <f t="shared" si="0"/>
        <v>10</v>
      </c>
      <c r="K17" s="12">
        <f t="shared" si="0"/>
        <v>0</v>
      </c>
      <c r="L17" s="12">
        <f t="shared" si="0"/>
        <v>5</v>
      </c>
      <c r="M17" s="12">
        <f t="shared" si="0"/>
        <v>9</v>
      </c>
      <c r="N17" s="12">
        <f t="shared" si="0"/>
        <v>0</v>
      </c>
      <c r="O17" s="12">
        <f t="shared" si="0"/>
        <v>3</v>
      </c>
      <c r="P17" s="12">
        <f t="shared" si="0"/>
        <v>11</v>
      </c>
      <c r="Q17" s="12">
        <f t="shared" si="0"/>
        <v>0</v>
      </c>
      <c r="R17" s="12">
        <f t="shared" si="0"/>
        <v>5</v>
      </c>
      <c r="S17" s="12">
        <f t="shared" si="0"/>
        <v>9</v>
      </c>
      <c r="T17" s="12">
        <f t="shared" si="0"/>
        <v>0</v>
      </c>
      <c r="U17" s="12">
        <f t="shared" si="0"/>
        <v>3</v>
      </c>
      <c r="V17" s="12">
        <f t="shared" si="0"/>
        <v>11</v>
      </c>
      <c r="W17" s="12">
        <f t="shared" si="0"/>
        <v>0</v>
      </c>
      <c r="X17" s="12">
        <f t="shared" si="0"/>
        <v>3</v>
      </c>
      <c r="Y17" s="12">
        <f t="shared" si="0"/>
        <v>11</v>
      </c>
      <c r="Z17" s="12">
        <f t="shared" si="0"/>
        <v>0</v>
      </c>
      <c r="AA17" s="12">
        <f t="shared" si="0"/>
        <v>5</v>
      </c>
      <c r="AB17" s="12">
        <f t="shared" si="0"/>
        <v>9</v>
      </c>
      <c r="AC17" s="12">
        <f t="shared" si="0"/>
        <v>0</v>
      </c>
      <c r="AD17" s="12">
        <f t="shared" si="0"/>
        <v>5</v>
      </c>
      <c r="AE17" s="12">
        <f t="shared" si="0"/>
        <v>9</v>
      </c>
      <c r="AF17" s="12">
        <f t="shared" si="0"/>
        <v>0</v>
      </c>
      <c r="AG17" s="12">
        <f t="shared" si="0"/>
        <v>4</v>
      </c>
      <c r="AH17" s="12">
        <f t="shared" si="0"/>
        <v>10</v>
      </c>
    </row>
    <row r="18" spans="1:34" ht="17.25" customHeight="1" x14ac:dyDescent="0.25">
      <c r="A18" s="43" t="s">
        <v>11</v>
      </c>
      <c r="B18" s="44"/>
      <c r="C18" s="44"/>
      <c r="D18" s="28">
        <f>D17*100/D17</f>
        <v>100</v>
      </c>
      <c r="E18" s="13">
        <f>E17*100/D17</f>
        <v>0</v>
      </c>
      <c r="F18" s="13">
        <f>F17*100/D17</f>
        <v>35.714285714285715</v>
      </c>
      <c r="G18" s="13">
        <f>G17*100/D17</f>
        <v>64.285714285714292</v>
      </c>
      <c r="H18" s="12">
        <f>H17*100/D17</f>
        <v>0</v>
      </c>
      <c r="I18" s="13">
        <f>I17*100/D17</f>
        <v>28.571428571428573</v>
      </c>
      <c r="J18" s="13">
        <f>J17*100/D17</f>
        <v>71.428571428571431</v>
      </c>
      <c r="K18" s="12">
        <f>K17*100/D17</f>
        <v>0</v>
      </c>
      <c r="L18" s="13">
        <f>L17*100/D17</f>
        <v>35.714285714285715</v>
      </c>
      <c r="M18" s="13">
        <f>M17*100/D17</f>
        <v>64.285714285714292</v>
      </c>
      <c r="N18" s="12">
        <f>N17*100/D17</f>
        <v>0</v>
      </c>
      <c r="O18" s="13">
        <f>O17*100/D17</f>
        <v>21.428571428571427</v>
      </c>
      <c r="P18" s="13">
        <f>P17*100/D17</f>
        <v>78.571428571428569</v>
      </c>
      <c r="Q18" s="12">
        <f>Q17*100/D17</f>
        <v>0</v>
      </c>
      <c r="R18" s="13">
        <f>R17*100/D17</f>
        <v>35.714285714285715</v>
      </c>
      <c r="S18" s="13">
        <f>S17*100/D17</f>
        <v>64.285714285714292</v>
      </c>
      <c r="T18" s="12">
        <f>T17*100/D17</f>
        <v>0</v>
      </c>
      <c r="U18" s="13">
        <f>U17*100/D17</f>
        <v>21.428571428571427</v>
      </c>
      <c r="V18" s="13">
        <f>V17*100/D17</f>
        <v>78.571428571428569</v>
      </c>
      <c r="W18" s="12">
        <f>W17*100/D17</f>
        <v>0</v>
      </c>
      <c r="X18" s="13">
        <f>X17*100/D17</f>
        <v>21.428571428571427</v>
      </c>
      <c r="Y18" s="13">
        <f>Y17*100/D17</f>
        <v>78.571428571428569</v>
      </c>
      <c r="Z18" s="12">
        <f>Z17*100/D17</f>
        <v>0</v>
      </c>
      <c r="AA18" s="13">
        <f>AA17*100/D17</f>
        <v>35.714285714285715</v>
      </c>
      <c r="AB18" s="13">
        <f>AB17*100/D17</f>
        <v>64.285714285714292</v>
      </c>
      <c r="AC18" s="12">
        <f>AC17*100/D17</f>
        <v>0</v>
      </c>
      <c r="AD18" s="13">
        <f>AD17*100/D17</f>
        <v>35.714285714285715</v>
      </c>
      <c r="AE18" s="13">
        <f>AE17*100/D17</f>
        <v>64.285714285714292</v>
      </c>
      <c r="AF18" s="12">
        <f>AF17*100/D17</f>
        <v>0</v>
      </c>
      <c r="AG18" s="13">
        <f>AG17*100/D17</f>
        <v>28.571428571428573</v>
      </c>
      <c r="AH18" s="13">
        <f>AH17*100/D17</f>
        <v>71.428571428571431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topLeftCell="B1" zoomScale="80" zoomScaleNormal="80" workbookViewId="0">
      <selection activeCell="N6" sqref="N6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2" t="s">
        <v>38</v>
      </c>
      <c r="C2" s="42"/>
      <c r="D2" s="42"/>
      <c r="E2" s="42"/>
      <c r="F2" s="42"/>
      <c r="G2" s="7"/>
      <c r="H2" s="7"/>
      <c r="I2" s="7"/>
      <c r="J2" s="7"/>
      <c r="K2" s="7"/>
      <c r="L2" s="7"/>
      <c r="M2" s="7"/>
      <c r="N2" s="2"/>
      <c r="O2" s="3" t="s">
        <v>61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2" t="s">
        <v>18</v>
      </c>
      <c r="AK2" s="32"/>
    </row>
    <row r="3" spans="1:37" ht="15.75" x14ac:dyDescent="0.25">
      <c r="A3" s="3"/>
      <c r="B3" s="33" t="s">
        <v>60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55</v>
      </c>
      <c r="P3" s="33"/>
      <c r="Q3" s="33"/>
      <c r="R3" s="33"/>
      <c r="S3" s="33"/>
      <c r="T3" s="33"/>
      <c r="U3" s="3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56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9" t="s">
        <v>8</v>
      </c>
      <c r="I7" s="40"/>
      <c r="J7" s="40"/>
      <c r="K7" s="40"/>
      <c r="L7" s="40"/>
      <c r="M7" s="40"/>
      <c r="N7" s="40"/>
      <c r="O7" s="40"/>
      <c r="P7" s="41"/>
      <c r="Q7" s="31" t="s">
        <v>6</v>
      </c>
      <c r="R7" s="31"/>
      <c r="S7" s="31"/>
      <c r="T7" s="39" t="s">
        <v>9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31" t="s">
        <v>7</v>
      </c>
      <c r="AJ7" s="31"/>
      <c r="AK7" s="31"/>
    </row>
    <row r="8" spans="1:37" ht="15.75" customHeight="1" x14ac:dyDescent="0.25">
      <c r="A8" s="37"/>
      <c r="B8" s="31"/>
      <c r="C8" s="31"/>
      <c r="D8" s="31"/>
      <c r="E8" s="48" t="s">
        <v>15</v>
      </c>
      <c r="F8" s="48" t="s">
        <v>16</v>
      </c>
      <c r="G8" s="48" t="s">
        <v>17</v>
      </c>
      <c r="H8" s="50" t="s">
        <v>19</v>
      </c>
      <c r="I8" s="51"/>
      <c r="J8" s="51"/>
      <c r="K8" s="40" t="s">
        <v>20</v>
      </c>
      <c r="L8" s="40"/>
      <c r="M8" s="41"/>
      <c r="N8" s="54" t="s">
        <v>24</v>
      </c>
      <c r="O8" s="52"/>
      <c r="P8" s="53"/>
      <c r="Q8" s="48" t="s">
        <v>15</v>
      </c>
      <c r="R8" s="48" t="s">
        <v>16</v>
      </c>
      <c r="S8" s="48" t="s">
        <v>17</v>
      </c>
      <c r="T8" s="55" t="s">
        <v>25</v>
      </c>
      <c r="U8" s="55"/>
      <c r="V8" s="55"/>
      <c r="W8" s="55" t="s">
        <v>21</v>
      </c>
      <c r="X8" s="55"/>
      <c r="Y8" s="55"/>
      <c r="Z8" s="37" t="s">
        <v>26</v>
      </c>
      <c r="AA8" s="37"/>
      <c r="AB8" s="37"/>
      <c r="AC8" s="37" t="s">
        <v>27</v>
      </c>
      <c r="AD8" s="37"/>
      <c r="AE8" s="37"/>
      <c r="AF8" s="52" t="s">
        <v>22</v>
      </c>
      <c r="AG8" s="52"/>
      <c r="AH8" s="53"/>
      <c r="AI8" s="48" t="s">
        <v>15</v>
      </c>
      <c r="AJ8" s="48" t="s">
        <v>16</v>
      </c>
      <c r="AK8" s="48" t="s">
        <v>17</v>
      </c>
    </row>
    <row r="9" spans="1:37" ht="115.5" customHeight="1" x14ac:dyDescent="0.25">
      <c r="A9" s="37"/>
      <c r="B9" s="31"/>
      <c r="C9" s="31"/>
      <c r="D9" s="31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9"/>
      <c r="R9" s="49"/>
      <c r="S9" s="4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9"/>
      <c r="AJ9" s="49"/>
      <c r="AK9" s="49"/>
    </row>
    <row r="10" spans="1:37" ht="31.5" x14ac:dyDescent="0.25">
      <c r="A10" s="5">
        <v>1</v>
      </c>
      <c r="B10" s="68" t="s">
        <v>49</v>
      </c>
      <c r="C10" s="66" t="s">
        <v>50</v>
      </c>
      <c r="D10" s="12">
        <v>5</v>
      </c>
      <c r="E10" s="12">
        <v>0</v>
      </c>
      <c r="F10" s="12">
        <v>3</v>
      </c>
      <c r="G10" s="12">
        <v>2</v>
      </c>
      <c r="H10" s="12">
        <v>0</v>
      </c>
      <c r="I10" s="12">
        <v>2</v>
      </c>
      <c r="J10" s="12">
        <v>3</v>
      </c>
      <c r="K10" s="12">
        <v>0</v>
      </c>
      <c r="L10" s="12">
        <v>2</v>
      </c>
      <c r="M10" s="12">
        <v>3</v>
      </c>
      <c r="N10" s="12">
        <v>0</v>
      </c>
      <c r="O10" s="12">
        <v>2</v>
      </c>
      <c r="P10" s="12">
        <v>3</v>
      </c>
      <c r="Q10" s="12">
        <v>0</v>
      </c>
      <c r="R10" s="12">
        <v>3</v>
      </c>
      <c r="S10" s="12">
        <v>2</v>
      </c>
      <c r="T10" s="12">
        <v>0</v>
      </c>
      <c r="U10" s="12">
        <v>3</v>
      </c>
      <c r="V10" s="12">
        <v>2</v>
      </c>
      <c r="W10" s="12">
        <v>0</v>
      </c>
      <c r="X10" s="12">
        <v>3</v>
      </c>
      <c r="Y10" s="12">
        <v>2</v>
      </c>
      <c r="Z10" s="12">
        <v>0</v>
      </c>
      <c r="AA10" s="12">
        <v>3</v>
      </c>
      <c r="AB10" s="12">
        <v>2</v>
      </c>
      <c r="AC10" s="12">
        <v>0</v>
      </c>
      <c r="AD10" s="12">
        <v>3</v>
      </c>
      <c r="AE10" s="12">
        <v>2</v>
      </c>
      <c r="AF10" s="12">
        <v>0</v>
      </c>
      <c r="AG10" s="12">
        <v>3</v>
      </c>
      <c r="AH10" s="12">
        <v>2</v>
      </c>
      <c r="AI10" s="12">
        <v>0</v>
      </c>
      <c r="AJ10" s="12">
        <v>2</v>
      </c>
      <c r="AK10" s="12">
        <v>3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5" t="s">
        <v>1</v>
      </c>
      <c r="B17" s="46"/>
      <c r="C17" s="47"/>
      <c r="D17" s="14">
        <f t="shared" ref="D17:AK17" si="0">SUM(D10:D16)</f>
        <v>5</v>
      </c>
      <c r="E17" s="12">
        <f t="shared" si="0"/>
        <v>0</v>
      </c>
      <c r="F17" s="12">
        <f t="shared" si="0"/>
        <v>3</v>
      </c>
      <c r="G17" s="12">
        <f t="shared" si="0"/>
        <v>2</v>
      </c>
      <c r="H17" s="12">
        <f t="shared" si="0"/>
        <v>0</v>
      </c>
      <c r="I17" s="12">
        <f t="shared" si="0"/>
        <v>2</v>
      </c>
      <c r="J17" s="12">
        <f t="shared" si="0"/>
        <v>3</v>
      </c>
      <c r="K17" s="12">
        <f t="shared" si="0"/>
        <v>0</v>
      </c>
      <c r="L17" s="12">
        <f t="shared" si="0"/>
        <v>2</v>
      </c>
      <c r="M17" s="12">
        <f t="shared" si="0"/>
        <v>3</v>
      </c>
      <c r="N17" s="12">
        <f t="shared" si="0"/>
        <v>0</v>
      </c>
      <c r="O17" s="12">
        <f t="shared" si="0"/>
        <v>2</v>
      </c>
      <c r="P17" s="12">
        <f t="shared" si="0"/>
        <v>3</v>
      </c>
      <c r="Q17" s="12">
        <f t="shared" si="0"/>
        <v>0</v>
      </c>
      <c r="R17" s="12">
        <f t="shared" si="0"/>
        <v>3</v>
      </c>
      <c r="S17" s="12">
        <f t="shared" si="0"/>
        <v>2</v>
      </c>
      <c r="T17" s="12">
        <f t="shared" si="0"/>
        <v>0</v>
      </c>
      <c r="U17" s="12">
        <f t="shared" si="0"/>
        <v>3</v>
      </c>
      <c r="V17" s="12">
        <f t="shared" si="0"/>
        <v>2</v>
      </c>
      <c r="W17" s="12">
        <f t="shared" si="0"/>
        <v>0</v>
      </c>
      <c r="X17" s="12">
        <f t="shared" si="0"/>
        <v>3</v>
      </c>
      <c r="Y17" s="12">
        <f t="shared" si="0"/>
        <v>2</v>
      </c>
      <c r="Z17" s="12">
        <f t="shared" si="0"/>
        <v>0</v>
      </c>
      <c r="AA17" s="12">
        <f t="shared" si="0"/>
        <v>3</v>
      </c>
      <c r="AB17" s="12">
        <f t="shared" si="0"/>
        <v>2</v>
      </c>
      <c r="AC17" s="12">
        <f t="shared" si="0"/>
        <v>0</v>
      </c>
      <c r="AD17" s="12">
        <f t="shared" si="0"/>
        <v>3</v>
      </c>
      <c r="AE17" s="12">
        <f t="shared" si="0"/>
        <v>2</v>
      </c>
      <c r="AF17" s="12">
        <f t="shared" si="0"/>
        <v>0</v>
      </c>
      <c r="AG17" s="12">
        <f t="shared" si="0"/>
        <v>3</v>
      </c>
      <c r="AH17" s="12">
        <f t="shared" si="0"/>
        <v>2</v>
      </c>
      <c r="AI17" s="12">
        <f t="shared" si="0"/>
        <v>0</v>
      </c>
      <c r="AJ17" s="12">
        <f t="shared" si="0"/>
        <v>2</v>
      </c>
      <c r="AK17" s="12">
        <f t="shared" si="0"/>
        <v>3</v>
      </c>
    </row>
    <row r="18" spans="1:37" ht="18.75" customHeight="1" x14ac:dyDescent="0.25">
      <c r="A18" s="43" t="s">
        <v>11</v>
      </c>
      <c r="B18" s="44"/>
      <c r="C18" s="44"/>
      <c r="D18" s="17">
        <f>D17*100/D17</f>
        <v>100</v>
      </c>
      <c r="E18" s="13">
        <f>E17*100/D17</f>
        <v>0</v>
      </c>
      <c r="F18" s="13">
        <f>F17*100/D17</f>
        <v>60</v>
      </c>
      <c r="G18" s="13">
        <f>G17*100/D17</f>
        <v>40</v>
      </c>
      <c r="H18" s="13">
        <f>H17*100/D17</f>
        <v>0</v>
      </c>
      <c r="I18" s="13">
        <f>I17*100/D17</f>
        <v>40</v>
      </c>
      <c r="J18" s="13">
        <f>J17*100/D17</f>
        <v>60</v>
      </c>
      <c r="K18" s="13">
        <f>K17*100/D17</f>
        <v>0</v>
      </c>
      <c r="L18" s="13">
        <f>L17*100/D17</f>
        <v>40</v>
      </c>
      <c r="M18" s="13">
        <f>M17*100/D17</f>
        <v>60</v>
      </c>
      <c r="N18" s="13">
        <f>N17*100/D17</f>
        <v>0</v>
      </c>
      <c r="O18" s="13">
        <f>O17*100/D17</f>
        <v>40</v>
      </c>
      <c r="P18" s="13">
        <f>P17*100/D17</f>
        <v>60</v>
      </c>
      <c r="Q18" s="13">
        <f>Q17*100/D17</f>
        <v>0</v>
      </c>
      <c r="R18" s="13">
        <f>R17*100/D17</f>
        <v>60</v>
      </c>
      <c r="S18" s="13">
        <f>S17*100/D17</f>
        <v>40</v>
      </c>
      <c r="T18" s="13">
        <f>T17*100/D17</f>
        <v>0</v>
      </c>
      <c r="U18" s="13">
        <f>U17*100/D17</f>
        <v>60</v>
      </c>
      <c r="V18" s="13">
        <f>V17*100/D17</f>
        <v>40</v>
      </c>
      <c r="W18" s="13">
        <f>W17*100/D17</f>
        <v>0</v>
      </c>
      <c r="X18" s="13">
        <f>X17*100/D17</f>
        <v>60</v>
      </c>
      <c r="Y18" s="13">
        <f>Y17*100/D17</f>
        <v>40</v>
      </c>
      <c r="Z18" s="13">
        <f>Z17*100/D17</f>
        <v>0</v>
      </c>
      <c r="AA18" s="13">
        <f>AA17*100/D17</f>
        <v>60</v>
      </c>
      <c r="AB18" s="13">
        <f>AB17*100/D17</f>
        <v>40</v>
      </c>
      <c r="AC18" s="13">
        <f>AC17*100/D17</f>
        <v>0</v>
      </c>
      <c r="AD18" s="13">
        <f>AD17*100/D17</f>
        <v>60</v>
      </c>
      <c r="AE18" s="13">
        <f>AE17*100/D17</f>
        <v>40</v>
      </c>
      <c r="AF18" s="13">
        <f>AF17*100/D17</f>
        <v>0</v>
      </c>
      <c r="AG18" s="13">
        <f>AG17*100/D17</f>
        <v>60</v>
      </c>
      <c r="AH18" s="13">
        <f>AH17*100/D17</f>
        <v>40</v>
      </c>
      <c r="AI18" s="13">
        <f>AI17*100/D17</f>
        <v>0</v>
      </c>
      <c r="AJ18" s="13">
        <f>AJ17*100/D17</f>
        <v>40</v>
      </c>
      <c r="AK18" s="13">
        <f>AK17*100/D17</f>
        <v>60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2" t="s">
        <v>37</v>
      </c>
      <c r="C2" s="42"/>
      <c r="D2" s="42"/>
      <c r="E2" s="42"/>
      <c r="F2" s="42"/>
      <c r="G2" s="2"/>
      <c r="H2" s="2"/>
      <c r="I2" s="2"/>
      <c r="J2" s="2"/>
      <c r="K2" s="2"/>
      <c r="L2" s="2"/>
      <c r="M2" s="2"/>
      <c r="N2" s="2"/>
      <c r="O2" s="33" t="s">
        <v>2</v>
      </c>
      <c r="P2" s="33"/>
      <c r="Q2" s="33"/>
      <c r="R2" s="33"/>
      <c r="S2" s="3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2" t="s">
        <v>18</v>
      </c>
      <c r="AK2" s="32"/>
    </row>
    <row r="3" spans="1:37" ht="15.75" x14ac:dyDescent="0.25">
      <c r="A3" s="3"/>
      <c r="B3" s="33" t="s">
        <v>13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28</v>
      </c>
      <c r="P3" s="33"/>
      <c r="Q3" s="33"/>
      <c r="R3" s="33"/>
      <c r="S3" s="33"/>
      <c r="T3" s="3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4" t="s">
        <v>23</v>
      </c>
      <c r="P4" s="34"/>
      <c r="Q4" s="34"/>
      <c r="R4" s="34"/>
      <c r="S4" s="34"/>
      <c r="T4" s="34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9" t="s">
        <v>8</v>
      </c>
      <c r="I7" s="40"/>
      <c r="J7" s="40"/>
      <c r="K7" s="40"/>
      <c r="L7" s="40"/>
      <c r="M7" s="40"/>
      <c r="N7" s="40"/>
      <c r="O7" s="40"/>
      <c r="P7" s="41"/>
      <c r="Q7" s="31" t="s">
        <v>6</v>
      </c>
      <c r="R7" s="31"/>
      <c r="S7" s="31"/>
      <c r="T7" s="39" t="s">
        <v>9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31" t="s">
        <v>7</v>
      </c>
      <c r="AJ7" s="31"/>
      <c r="AK7" s="31"/>
    </row>
    <row r="8" spans="1:37" ht="15.75" customHeight="1" x14ac:dyDescent="0.25">
      <c r="A8" s="37"/>
      <c r="B8" s="31"/>
      <c r="C8" s="31"/>
      <c r="D8" s="31"/>
      <c r="E8" s="48" t="s">
        <v>15</v>
      </c>
      <c r="F8" s="48" t="s">
        <v>16</v>
      </c>
      <c r="G8" s="48" t="s">
        <v>17</v>
      </c>
      <c r="H8" s="55" t="s">
        <v>19</v>
      </c>
      <c r="I8" s="55"/>
      <c r="J8" s="55"/>
      <c r="K8" s="31" t="s">
        <v>20</v>
      </c>
      <c r="L8" s="31"/>
      <c r="M8" s="31"/>
      <c r="N8" s="37" t="s">
        <v>24</v>
      </c>
      <c r="O8" s="37"/>
      <c r="P8" s="37"/>
      <c r="Q8" s="48" t="s">
        <v>15</v>
      </c>
      <c r="R8" s="48" t="s">
        <v>16</v>
      </c>
      <c r="S8" s="48" t="s">
        <v>17</v>
      </c>
      <c r="T8" s="55" t="s">
        <v>25</v>
      </c>
      <c r="U8" s="55"/>
      <c r="V8" s="55"/>
      <c r="W8" s="55" t="s">
        <v>21</v>
      </c>
      <c r="X8" s="55"/>
      <c r="Y8" s="55"/>
      <c r="Z8" s="37" t="s">
        <v>26</v>
      </c>
      <c r="AA8" s="37"/>
      <c r="AB8" s="37"/>
      <c r="AC8" s="37" t="s">
        <v>27</v>
      </c>
      <c r="AD8" s="37"/>
      <c r="AE8" s="37"/>
      <c r="AF8" s="52" t="s">
        <v>22</v>
      </c>
      <c r="AG8" s="52"/>
      <c r="AH8" s="53"/>
      <c r="AI8" s="48" t="s">
        <v>15</v>
      </c>
      <c r="AJ8" s="48" t="s">
        <v>16</v>
      </c>
      <c r="AK8" s="48" t="s">
        <v>17</v>
      </c>
    </row>
    <row r="9" spans="1:37" ht="114.75" customHeight="1" x14ac:dyDescent="0.25">
      <c r="A9" s="37"/>
      <c r="B9" s="31"/>
      <c r="C9" s="31"/>
      <c r="D9" s="31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9"/>
      <c r="R9" s="49"/>
      <c r="S9" s="4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9"/>
      <c r="AJ9" s="49"/>
      <c r="AK9" s="49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5" t="s">
        <v>1</v>
      </c>
      <c r="B17" s="46"/>
      <c r="C17" s="47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5" t="s">
        <v>11</v>
      </c>
      <c r="B18" s="35"/>
      <c r="C18" s="35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36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3" t="s">
        <v>2</v>
      </c>
      <c r="S2" s="33"/>
      <c r="T2" s="33"/>
      <c r="U2" s="33"/>
      <c r="V2" s="3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2" t="s">
        <v>18</v>
      </c>
      <c r="AN2" s="32"/>
    </row>
    <row r="3" spans="1:40" ht="15.75" x14ac:dyDescent="0.25">
      <c r="A3" s="3"/>
      <c r="B3" s="33" t="s">
        <v>13</v>
      </c>
      <c r="C3" s="33"/>
      <c r="D3" s="33"/>
      <c r="E3" s="33"/>
      <c r="F3" s="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3" t="s">
        <v>42</v>
      </c>
      <c r="S3" s="33"/>
      <c r="T3" s="33"/>
      <c r="U3" s="33"/>
      <c r="V3" s="33"/>
      <c r="W3" s="3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4" t="s">
        <v>30</v>
      </c>
      <c r="S4" s="34"/>
      <c r="T4" s="34"/>
      <c r="U4" s="34"/>
      <c r="V4" s="34"/>
      <c r="W4" s="34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9" t="s">
        <v>8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  <c r="T7" s="31" t="s">
        <v>6</v>
      </c>
      <c r="U7" s="31"/>
      <c r="V7" s="31"/>
      <c r="W7" s="39" t="s">
        <v>9</v>
      </c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1"/>
      <c r="AL7" s="31" t="s">
        <v>7</v>
      </c>
      <c r="AM7" s="31"/>
      <c r="AN7" s="31"/>
    </row>
    <row r="8" spans="1:40" ht="15.75" customHeight="1" x14ac:dyDescent="0.25">
      <c r="A8" s="37"/>
      <c r="B8" s="31"/>
      <c r="C8" s="31"/>
      <c r="D8" s="31"/>
      <c r="E8" s="48" t="s">
        <v>15</v>
      </c>
      <c r="F8" s="48" t="s">
        <v>16</v>
      </c>
      <c r="G8" s="48" t="s">
        <v>17</v>
      </c>
      <c r="H8" s="62" t="s">
        <v>19</v>
      </c>
      <c r="I8" s="63"/>
      <c r="J8" s="64"/>
      <c r="K8" s="59" t="s">
        <v>20</v>
      </c>
      <c r="L8" s="60"/>
      <c r="M8" s="61"/>
      <c r="N8" s="56" t="s">
        <v>29</v>
      </c>
      <c r="O8" s="57"/>
      <c r="P8" s="58"/>
      <c r="Q8" s="54" t="s">
        <v>24</v>
      </c>
      <c r="R8" s="52"/>
      <c r="S8" s="53"/>
      <c r="T8" s="48" t="s">
        <v>15</v>
      </c>
      <c r="U8" s="48" t="s">
        <v>16</v>
      </c>
      <c r="V8" s="48" t="s">
        <v>17</v>
      </c>
      <c r="W8" s="55" t="s">
        <v>25</v>
      </c>
      <c r="X8" s="55"/>
      <c r="Y8" s="55"/>
      <c r="Z8" s="55" t="s">
        <v>21</v>
      </c>
      <c r="AA8" s="55"/>
      <c r="AB8" s="55"/>
      <c r="AC8" s="37" t="s">
        <v>26</v>
      </c>
      <c r="AD8" s="37"/>
      <c r="AE8" s="37"/>
      <c r="AF8" s="37" t="s">
        <v>27</v>
      </c>
      <c r="AG8" s="37"/>
      <c r="AH8" s="37"/>
      <c r="AI8" s="52" t="s">
        <v>22</v>
      </c>
      <c r="AJ8" s="52"/>
      <c r="AK8" s="53"/>
      <c r="AL8" s="48" t="s">
        <v>15</v>
      </c>
      <c r="AM8" s="48" t="s">
        <v>16</v>
      </c>
      <c r="AN8" s="48" t="s">
        <v>17</v>
      </c>
    </row>
    <row r="9" spans="1:40" ht="126.75" customHeight="1" x14ac:dyDescent="0.25">
      <c r="A9" s="37"/>
      <c r="B9" s="31"/>
      <c r="C9" s="31"/>
      <c r="D9" s="31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9"/>
      <c r="U9" s="49"/>
      <c r="V9" s="49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9"/>
      <c r="AM9" s="49"/>
      <c r="AN9" s="49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5" t="s">
        <v>1</v>
      </c>
      <c r="B17" s="46"/>
      <c r="C17" s="47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5" t="s">
        <v>11</v>
      </c>
      <c r="B18" s="35"/>
      <c r="C18" s="35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F4" zoomScaleNormal="100" workbookViewId="0">
      <selection activeCell="W12" sqref="W12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5"/>
      <c r="O1" s="65"/>
      <c r="V1" s="32" t="s">
        <v>18</v>
      </c>
      <c r="W1" s="32"/>
    </row>
    <row r="2" spans="1:23" ht="15.75" x14ac:dyDescent="0.25">
      <c r="B2" s="7" t="s">
        <v>34</v>
      </c>
      <c r="C2" s="2"/>
      <c r="E2" s="2"/>
      <c r="F2" s="2"/>
      <c r="I2" s="33" t="s">
        <v>2</v>
      </c>
      <c r="J2" s="33"/>
      <c r="K2" s="33"/>
      <c r="L2" s="33"/>
      <c r="M2" s="33"/>
      <c r="N2" s="3"/>
      <c r="O2" s="3"/>
    </row>
    <row r="3" spans="1:23" ht="15.75" x14ac:dyDescent="0.25">
      <c r="A3" s="3"/>
      <c r="B3" s="38" t="s">
        <v>35</v>
      </c>
      <c r="C3" s="38"/>
      <c r="D3" s="38"/>
      <c r="E3" s="38"/>
      <c r="F3" s="38"/>
      <c r="G3" s="38"/>
      <c r="H3" s="2"/>
      <c r="I3" s="38" t="s">
        <v>41</v>
      </c>
      <c r="J3" s="38"/>
      <c r="K3" s="38"/>
      <c r="L3" s="38"/>
      <c r="M3" s="38"/>
      <c r="N3" s="38"/>
      <c r="O3" s="3"/>
      <c r="P3" s="3"/>
      <c r="Q3" s="3"/>
    </row>
    <row r="4" spans="1:23" ht="15.75" x14ac:dyDescent="0.25">
      <c r="C4" s="8"/>
      <c r="E4" s="3"/>
      <c r="F4" s="3"/>
      <c r="I4" s="34" t="s">
        <v>30</v>
      </c>
      <c r="J4" s="34"/>
      <c r="K4" s="34"/>
      <c r="L4" s="34"/>
      <c r="M4" s="34"/>
      <c r="N4" s="34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8" t="s">
        <v>44</v>
      </c>
      <c r="B7" s="31" t="s">
        <v>14</v>
      </c>
      <c r="C7" s="31" t="s">
        <v>5</v>
      </c>
      <c r="D7" s="31"/>
      <c r="E7" s="31"/>
      <c r="F7" s="31" t="s">
        <v>8</v>
      </c>
      <c r="G7" s="31"/>
      <c r="H7" s="31"/>
      <c r="I7" s="31" t="s">
        <v>6</v>
      </c>
      <c r="J7" s="31"/>
      <c r="K7" s="31"/>
      <c r="L7" s="31" t="s">
        <v>9</v>
      </c>
      <c r="M7" s="31"/>
      <c r="N7" s="31"/>
      <c r="O7" s="31" t="s">
        <v>7</v>
      </c>
      <c r="P7" s="31"/>
      <c r="Q7" s="31"/>
      <c r="R7" s="37" t="s">
        <v>43</v>
      </c>
      <c r="S7" s="37"/>
      <c r="T7" s="37"/>
      <c r="U7" s="37"/>
      <c r="V7" s="37"/>
      <c r="W7" s="37"/>
    </row>
    <row r="8" spans="1:23" ht="63" x14ac:dyDescent="0.25">
      <c r="A8" s="49"/>
      <c r="B8" s="31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31</v>
      </c>
      <c r="B9" s="12">
        <v>6</v>
      </c>
      <c r="C9" s="12">
        <v>0</v>
      </c>
      <c r="D9" s="12">
        <v>3</v>
      </c>
      <c r="E9" s="12">
        <v>3</v>
      </c>
      <c r="F9" s="15">
        <v>0</v>
      </c>
      <c r="G9" s="12">
        <v>2</v>
      </c>
      <c r="H9" s="12">
        <v>4</v>
      </c>
      <c r="I9" s="12">
        <v>0</v>
      </c>
      <c r="J9" s="12">
        <v>2</v>
      </c>
      <c r="K9" s="12">
        <v>4</v>
      </c>
      <c r="L9" s="12">
        <v>0</v>
      </c>
      <c r="M9" s="12">
        <v>3</v>
      </c>
      <c r="N9" s="12">
        <v>3</v>
      </c>
      <c r="O9" s="12">
        <v>0</v>
      </c>
      <c r="P9" s="12">
        <v>2</v>
      </c>
      <c r="Q9" s="12">
        <v>4</v>
      </c>
      <c r="R9" s="5">
        <f t="shared" ref="R9:R11" si="0">(C9+F9+I9+L9+O9)/5</f>
        <v>0</v>
      </c>
      <c r="S9" s="6">
        <f t="shared" ref="S9:S11" si="1">R9*100/B9</f>
        <v>0</v>
      </c>
      <c r="T9" s="71">
        <f t="shared" ref="T9:T11" si="2">(D9+G9+J9+M9+P9)/5</f>
        <v>2.4</v>
      </c>
      <c r="U9" s="6">
        <f t="shared" ref="U9:U12" si="3">T9*100/B9</f>
        <v>40</v>
      </c>
      <c r="V9" s="70">
        <f t="shared" ref="V9:V12" si="4">(E9+H9+K9+N9+Q9)/5</f>
        <v>3.6</v>
      </c>
      <c r="W9" s="6">
        <f t="shared" ref="W9:W12" si="5">V9*100/B9</f>
        <v>60</v>
      </c>
    </row>
    <row r="10" spans="1:23" ht="15.75" x14ac:dyDescent="0.25">
      <c r="A10" s="18" t="s">
        <v>32</v>
      </c>
      <c r="B10" s="12">
        <v>14</v>
      </c>
      <c r="C10" s="12">
        <v>0</v>
      </c>
      <c r="D10" s="12">
        <v>5</v>
      </c>
      <c r="E10" s="12">
        <v>9</v>
      </c>
      <c r="F10" s="12">
        <v>0</v>
      </c>
      <c r="G10" s="12">
        <v>4</v>
      </c>
      <c r="H10" s="12">
        <v>10</v>
      </c>
      <c r="I10" s="12">
        <v>0</v>
      </c>
      <c r="J10" s="12">
        <v>5</v>
      </c>
      <c r="K10" s="12">
        <v>9</v>
      </c>
      <c r="L10" s="12">
        <v>0</v>
      </c>
      <c r="M10" s="12">
        <v>3</v>
      </c>
      <c r="N10" s="12">
        <v>11</v>
      </c>
      <c r="O10" s="12">
        <v>0</v>
      </c>
      <c r="P10" s="12">
        <v>4</v>
      </c>
      <c r="Q10" s="12">
        <v>10</v>
      </c>
      <c r="R10" s="5">
        <f t="shared" si="0"/>
        <v>0</v>
      </c>
      <c r="S10" s="6">
        <f t="shared" si="1"/>
        <v>0</v>
      </c>
      <c r="T10" s="71">
        <f t="shared" si="2"/>
        <v>4.2</v>
      </c>
      <c r="U10" s="6">
        <f t="shared" si="3"/>
        <v>30</v>
      </c>
      <c r="V10" s="70">
        <f t="shared" si="4"/>
        <v>9.8000000000000007</v>
      </c>
      <c r="W10" s="6">
        <f t="shared" si="5"/>
        <v>70.000000000000014</v>
      </c>
    </row>
    <row r="11" spans="1:23" ht="15.75" x14ac:dyDescent="0.25">
      <c r="A11" s="18" t="s">
        <v>33</v>
      </c>
      <c r="B11" s="12">
        <v>5</v>
      </c>
      <c r="C11" s="12">
        <v>0</v>
      </c>
      <c r="D11" s="12">
        <v>3</v>
      </c>
      <c r="E11" s="12">
        <v>2</v>
      </c>
      <c r="F11" s="12">
        <v>0</v>
      </c>
      <c r="G11" s="12">
        <v>2</v>
      </c>
      <c r="H11" s="12">
        <v>3</v>
      </c>
      <c r="I11" s="12">
        <v>0</v>
      </c>
      <c r="J11" s="12">
        <v>3</v>
      </c>
      <c r="K11" s="12">
        <v>2</v>
      </c>
      <c r="L11" s="12">
        <v>0</v>
      </c>
      <c r="M11" s="12">
        <v>3</v>
      </c>
      <c r="N11" s="12">
        <v>2</v>
      </c>
      <c r="O11" s="12">
        <v>0</v>
      </c>
      <c r="P11" s="12">
        <v>2</v>
      </c>
      <c r="Q11" s="12">
        <v>3</v>
      </c>
      <c r="R11" s="5">
        <f t="shared" si="0"/>
        <v>0</v>
      </c>
      <c r="S11" s="6">
        <f>R11*100/B11</f>
        <v>0</v>
      </c>
      <c r="T11" s="71">
        <f>(D11+G11+J11+M11+P11)/5</f>
        <v>2.6</v>
      </c>
      <c r="U11" s="6">
        <f t="shared" si="3"/>
        <v>52</v>
      </c>
      <c r="V11" s="70">
        <f t="shared" si="4"/>
        <v>2.4</v>
      </c>
      <c r="W11" s="6">
        <f t="shared" si="5"/>
        <v>48</v>
      </c>
    </row>
    <row r="12" spans="1:23" ht="15.75" x14ac:dyDescent="0.25">
      <c r="A12" s="14" t="s">
        <v>1</v>
      </c>
      <c r="B12" s="14">
        <f>SUM(B8:B11)</f>
        <v>25</v>
      </c>
      <c r="C12" s="14">
        <f>SUM(C8:C11)</f>
        <v>0</v>
      </c>
      <c r="D12" s="14">
        <f>SUM(D8:D11)</f>
        <v>11</v>
      </c>
      <c r="E12" s="14">
        <f>SUM(E8:E11)</f>
        <v>14</v>
      </c>
      <c r="F12" s="14">
        <f>SUM(F8:F11)</f>
        <v>0</v>
      </c>
      <c r="G12" s="14">
        <f>SUM(G8:G11)</f>
        <v>8</v>
      </c>
      <c r="H12" s="14">
        <f>SUM(H8:H11)</f>
        <v>17</v>
      </c>
      <c r="I12" s="14">
        <f>SUM(I8:I11)</f>
        <v>0</v>
      </c>
      <c r="J12" s="14">
        <f>SUM(J8:J11)</f>
        <v>10</v>
      </c>
      <c r="K12" s="14">
        <f>SUM(K8:K11)</f>
        <v>15</v>
      </c>
      <c r="L12" s="14">
        <f>SUM(L8:L11)</f>
        <v>0</v>
      </c>
      <c r="M12" s="14">
        <f>SUM(M8:M11)</f>
        <v>9</v>
      </c>
      <c r="N12" s="14">
        <f>SUM(N8:N11)</f>
        <v>16</v>
      </c>
      <c r="O12" s="14">
        <f>SUM(O8:O11)</f>
        <v>0</v>
      </c>
      <c r="P12" s="14">
        <f>SUM(P8:P11)</f>
        <v>8</v>
      </c>
      <c r="Q12" s="14">
        <f>SUM(Q8:Q11)</f>
        <v>17</v>
      </c>
      <c r="R12" s="5"/>
      <c r="S12" s="6">
        <f>R12*100/B12</f>
        <v>0</v>
      </c>
      <c r="T12" s="71">
        <f>(D12+G12+J12+M12+P12)/5</f>
        <v>9.1999999999999993</v>
      </c>
      <c r="U12" s="69">
        <f t="shared" si="3"/>
        <v>36.799999999999997</v>
      </c>
      <c r="V12" s="70">
        <f t="shared" si="4"/>
        <v>15.8</v>
      </c>
      <c r="W12" s="69">
        <f t="shared" si="5"/>
        <v>63.2</v>
      </c>
    </row>
    <row r="13" spans="1:23" ht="15.75" x14ac:dyDescent="0.25">
      <c r="A13" s="27" t="s">
        <v>12</v>
      </c>
      <c r="B13" s="16">
        <f>B12*100/B12</f>
        <v>100</v>
      </c>
      <c r="C13" s="13">
        <f>C12*100/B12</f>
        <v>0</v>
      </c>
      <c r="D13" s="13">
        <f>D12*100/B12</f>
        <v>44</v>
      </c>
      <c r="E13" s="13">
        <f>E12*100/B12</f>
        <v>56</v>
      </c>
      <c r="F13" s="13">
        <f>F12*100/B12</f>
        <v>0</v>
      </c>
      <c r="G13" s="13">
        <f>G12*100/B12</f>
        <v>32</v>
      </c>
      <c r="H13" s="13">
        <f>H12*100/B12</f>
        <v>68</v>
      </c>
      <c r="I13" s="13">
        <f>I12*100/B12</f>
        <v>0</v>
      </c>
      <c r="J13" s="13">
        <f>J12*100/B12</f>
        <v>40</v>
      </c>
      <c r="K13" s="13">
        <f>K12*100/B12</f>
        <v>60</v>
      </c>
      <c r="L13" s="13">
        <f>L12*100/B12</f>
        <v>0</v>
      </c>
      <c r="M13" s="13">
        <f>M12*100/B12</f>
        <v>36</v>
      </c>
      <c r="N13" s="13">
        <f>N12*100/B12</f>
        <v>64</v>
      </c>
      <c r="O13" s="13">
        <f>O12*100/B12</f>
        <v>0</v>
      </c>
      <c r="P13" s="13">
        <f>P12*100/B12</f>
        <v>32</v>
      </c>
      <c r="Q13" s="13">
        <f>Q12*100/B12</f>
        <v>68</v>
      </c>
      <c r="R13" s="25"/>
      <c r="S13" s="25"/>
      <c r="T13" s="25"/>
      <c r="U13" s="25"/>
      <c r="V13" s="25"/>
      <c r="W13" s="25"/>
    </row>
    <row r="14" spans="1:23" ht="50.4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ЕРЛАН</cp:lastModifiedBy>
  <dcterms:created xsi:type="dcterms:W3CDTF">2022-12-22T06:57:03Z</dcterms:created>
  <dcterms:modified xsi:type="dcterms:W3CDTF">2024-09-10T20:09:03Z</dcterms:modified>
</cp:coreProperties>
</file>