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-120" yWindow="-120" windowWidth="24240" windowHeight="13740" tabRatio="817" activeTab="3"/>
  </bookViews>
  <sheets>
    <sheet name="кіші топ" sheetId="10" r:id="rId1"/>
    <sheet name="ортаңғы топ" sheetId="11" r:id="rId2"/>
    <sheet name="ересек топ" sheetId="12" r:id="rId3"/>
    <sheet name="МДҰ әдіскерінің жинағы" sheetId="16" r:id="rId4"/>
  </sheets>
  <calcPr calcId="162913" refMode="R1C1"/>
</workbook>
</file>

<file path=xl/calcChain.xml><?xml version="1.0" encoding="utf-8"?>
<calcChain xmlns="http://schemas.openxmlformats.org/spreadsheetml/2006/main">
  <c r="X13" i="16" l="1"/>
  <c r="Y13" i="16"/>
  <c r="Z13" i="16"/>
  <c r="AA13" i="16"/>
  <c r="AB13" i="16"/>
  <c r="AC13" i="16"/>
  <c r="X9" i="16"/>
  <c r="Y9" i="16" s="1"/>
  <c r="Z9" i="16"/>
  <c r="AA9" i="16" s="1"/>
  <c r="AB9" i="16"/>
  <c r="AC9" i="16" s="1"/>
  <c r="I14" i="16" l="1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H14" i="16"/>
  <c r="H15" i="16" s="1"/>
  <c r="Z14" i="16" l="1"/>
  <c r="AA14" i="16" s="1"/>
  <c r="AB14" i="16"/>
  <c r="AC14" i="16" s="1"/>
  <c r="X14" i="16"/>
  <c r="Y14" i="16" s="1"/>
  <c r="V15" i="16"/>
  <c r="K15" i="16"/>
  <c r="O15" i="16"/>
  <c r="S15" i="16"/>
  <c r="W15" i="16"/>
  <c r="L15" i="16"/>
  <c r="P15" i="16"/>
  <c r="T15" i="16"/>
  <c r="I15" i="16"/>
  <c r="M15" i="16"/>
  <c r="Q15" i="16"/>
  <c r="U15" i="16"/>
  <c r="J15" i="16"/>
  <c r="N15" i="16"/>
  <c r="R15" i="16"/>
  <c r="Q17" i="10"/>
  <c r="R17" i="10"/>
  <c r="S17" i="10"/>
  <c r="T17" i="10"/>
  <c r="U17" i="10"/>
  <c r="V17" i="10"/>
  <c r="W17" i="10"/>
  <c r="X17" i="10"/>
  <c r="Y17" i="10"/>
  <c r="AB12" i="16"/>
  <c r="AC12" i="16" s="1"/>
  <c r="AB11" i="16"/>
  <c r="AC11" i="16" s="1"/>
  <c r="AB10" i="16"/>
  <c r="AC10" i="16" s="1"/>
  <c r="Z12" i="16"/>
  <c r="AA12" i="16" s="1"/>
  <c r="Z11" i="16"/>
  <c r="AA11" i="16" s="1"/>
  <c r="Z10" i="16"/>
  <c r="AA10" i="16" s="1"/>
  <c r="X12" i="16"/>
  <c r="Y12" i="16" s="1"/>
  <c r="X11" i="16"/>
  <c r="Y11" i="16" s="1"/>
  <c r="X10" i="16"/>
  <c r="Y10" i="16" s="1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Z17" i="10"/>
  <c r="AA17" i="10"/>
  <c r="AB17" i="10"/>
  <c r="AC17" i="10"/>
  <c r="AD17" i="10"/>
  <c r="AE17" i="10"/>
  <c r="AF17" i="10"/>
  <c r="AG17" i="10"/>
  <c r="AH17" i="10"/>
  <c r="E17" i="10"/>
  <c r="D17" i="11"/>
  <c r="AB18" i="11" s="1"/>
  <c r="D17" i="10"/>
  <c r="U18" i="10" l="1"/>
  <c r="Q18" i="10"/>
  <c r="X18" i="10"/>
  <c r="T18" i="10"/>
  <c r="Y18" i="10"/>
  <c r="W18" i="10"/>
  <c r="S18" i="10"/>
  <c r="V18" i="10"/>
  <c r="R18" i="10"/>
  <c r="G18" i="10"/>
  <c r="AG18" i="10"/>
  <c r="AA18" i="10"/>
  <c r="F18" i="10"/>
  <c r="K18" i="10"/>
  <c r="AB18" i="10"/>
  <c r="AE18" i="10"/>
  <c r="N18" i="10"/>
  <c r="J18" i="10"/>
  <c r="O18" i="10"/>
  <c r="AF18" i="10"/>
  <c r="H18" i="10"/>
  <c r="AC18" i="10"/>
  <c r="E18" i="10"/>
  <c r="D18" i="10"/>
  <c r="I18" i="10"/>
  <c r="M18" i="10"/>
  <c r="Z18" i="10"/>
  <c r="AD18" i="10"/>
  <c r="AH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E17" i="11" l="1"/>
  <c r="AK17" i="12"/>
  <c r="D17" i="12"/>
  <c r="E17" i="12"/>
  <c r="F17" i="12"/>
  <c r="G17" i="12"/>
  <c r="N17" i="12"/>
  <c r="O17" i="12"/>
  <c r="P17" i="12"/>
  <c r="Q17" i="12"/>
  <c r="R17" i="12"/>
  <c r="S17" i="12"/>
  <c r="AF17" i="12"/>
  <c r="AH17" i="12"/>
  <c r="AI17" i="12"/>
  <c r="AJ17" i="12"/>
  <c r="AG17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AI18" i="12" l="1"/>
  <c r="R18" i="12"/>
  <c r="N18" i="12"/>
  <c r="AH18" i="12"/>
  <c r="Q18" i="12"/>
  <c r="AK18" i="12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F18" i="12"/>
  <c r="G18" i="12"/>
  <c r="D18" i="12"/>
  <c r="E18" i="12"/>
  <c r="G18" i="11"/>
  <c r="E18" i="11"/>
  <c r="D18" i="11"/>
  <c r="F18" i="11"/>
</calcChain>
</file>

<file path=xl/sharedStrings.xml><?xml version="1.0" encoding="utf-8"?>
<sst xmlns="http://schemas.openxmlformats.org/spreadsheetml/2006/main" count="226" uniqueCount="56">
  <si>
    <t>№</t>
  </si>
  <si>
    <t>Барлығы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</si>
  <si>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</si>
  <si>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</si>
  <si>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</si>
  <si>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</si>
  <si>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</si>
  <si>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</si>
  <si>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</si>
  <si>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</si>
  <si>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</si>
  <si>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</si>
  <si>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</si>
  <si>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</si>
  <si>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</si>
  <si>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</si>
  <si>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Қосымша 2</t>
  </si>
  <si>
    <t>Көркем әдебиет</t>
  </si>
  <si>
    <t>Мүсіндеу</t>
  </si>
  <si>
    <t>Музыка</t>
  </si>
  <si>
    <t>Қазақ тілі</t>
  </si>
  <si>
    <t>Сурет салу</t>
  </si>
  <si>
    <t>Жапсыру</t>
  </si>
  <si>
    <t>Құрастыру</t>
  </si>
  <si>
    <t xml:space="preserve">Ерте жас тобы 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</si>
  <si>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</si>
  <si>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</si>
  <si>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</si>
  <si>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</si>
  <si>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кіші жас топтары бойынша жинақтау парағы</t>
  </si>
  <si>
    <t>Мектепалды тобы</t>
  </si>
  <si>
    <t>БАРЛЫҒЫ</t>
  </si>
  <si>
    <t xml:space="preserve">Жас ерекшелік топтары </t>
  </si>
  <si>
    <t>Елді мекен</t>
  </si>
  <si>
    <t>Оқыту тілі</t>
  </si>
  <si>
    <t>қала</t>
  </si>
  <si>
    <t>ауыл</t>
  </si>
  <si>
    <t>қазақ</t>
  </si>
  <si>
    <t>орыс</t>
  </si>
  <si>
    <t>аралас (қаз/орыс)</t>
  </si>
  <si>
    <t>басқа тілде</t>
  </si>
  <si>
    <t>Тіл дамыту</t>
  </si>
  <si>
    <t>"Балбөбек"</t>
  </si>
  <si>
    <t>Бекетова Жамила Зейноллаевна</t>
  </si>
  <si>
    <t xml:space="preserve"> Батаева Гүлфат Қонысбайқызы</t>
  </si>
  <si>
    <t>"Айгөлек" тобы</t>
  </si>
  <si>
    <t>"Балдырған"тобы</t>
  </si>
  <si>
    <t>іӘдіскерінің аты-жөні__Саки Гулсезим Абаткызы</t>
  </si>
  <si>
    <t>МДҰ атауы_"Нұрбөбек"мектепке дейінгі ұйымы</t>
  </si>
  <si>
    <r>
      <t>Мекен-жайы__</t>
    </r>
    <r>
      <rPr>
        <u/>
        <sz val="12"/>
        <color theme="1"/>
        <rFont val="Times New Roman"/>
        <family val="1"/>
        <charset val="204"/>
      </rPr>
      <t>Самырат 22/1</t>
    </r>
  </si>
  <si>
    <r>
      <t>Оқыту тілі__</t>
    </r>
    <r>
      <rPr>
        <u/>
        <sz val="11"/>
        <color theme="1"/>
        <rFont val="Times New Roman"/>
        <family val="1"/>
        <charset val="204"/>
      </rPr>
      <t>қазақ тілі</t>
    </r>
  </si>
  <si>
    <r>
      <t>Әдіскерінің аты-жөні__</t>
    </r>
    <r>
      <rPr>
        <u/>
        <sz val="12"/>
        <color theme="1"/>
        <rFont val="Times New Roman"/>
        <family val="1"/>
        <charset val="204"/>
      </rPr>
      <t>Саки  Гулсезим Абаткызы</t>
    </r>
  </si>
  <si>
    <r>
      <t>МДҰ атауы_</t>
    </r>
    <r>
      <rPr>
        <u/>
        <sz val="12"/>
        <color theme="1"/>
        <rFont val="Times New Roman"/>
        <family val="1"/>
        <charset val="204"/>
      </rPr>
      <t>"Нұрбөбек"мектепке дейінгі ұйымы</t>
    </r>
  </si>
  <si>
    <r>
      <t>Әдіскерінің аты-жөні</t>
    </r>
    <r>
      <rPr>
        <u/>
        <sz val="12"/>
        <color theme="1"/>
        <rFont val="Times New Roman"/>
        <family val="1"/>
        <charset val="204"/>
      </rPr>
      <t>__Саки Гулсезим Абаткызы</t>
    </r>
  </si>
  <si>
    <r>
      <t>Мекен-жайы___</t>
    </r>
    <r>
      <rPr>
        <u/>
        <sz val="12"/>
        <color theme="1"/>
        <rFont val="Times New Roman"/>
        <family val="1"/>
        <charset val="204"/>
      </rPr>
      <t>Самырат 22/1</t>
    </r>
  </si>
  <si>
    <r>
      <t>Оқыту тілі_</t>
    </r>
    <r>
      <rPr>
        <u/>
        <sz val="11"/>
        <color theme="1"/>
        <rFont val="Times New Roman"/>
        <family val="1"/>
        <charset val="204"/>
      </rPr>
      <t>қазақ тілі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</si>
</sst>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u/>
      <sz val="12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/>
    </xf>
    <xf numFmtId="1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18"/>
  <sheetViews>
    <sheetView zoomScale="70" zoomScaleNormal="70" workbookViewId="0">
      <selection activeCell="L4" sqref="L4:U4"/>
    </sheetView>
  </sheetViews>
  <sheetFormatPr defaultRowHeight="15" x14ac:dyDescent="0.2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12" width="12.28515625" customWidth="1"/>
    <col min="13" max="13" width="12.7109375" customWidth="1"/>
    <col min="14" max="14" width="12.85546875" customWidth="1"/>
    <col min="15" max="15" width="11.85546875" customWidth="1"/>
    <col min="16" max="28" width="13.28515625" customWidth="1"/>
    <col min="29" max="29" width="12.42578125" customWidth="1"/>
    <col min="30" max="30" width="13" customWidth="1"/>
    <col min="31" max="32" width="12.42578125" customWidth="1"/>
    <col min="33" max="33" width="12.28515625" customWidth="1"/>
    <col min="34" max="34" width="12.5703125" customWidth="1"/>
  </cols>
  <sheetData>
    <row r="2" spans="1:34" ht="15.75" x14ac:dyDescent="0.25">
      <c r="B2" s="40" t="s">
        <v>29</v>
      </c>
      <c r="C2" s="40"/>
      <c r="D2" s="40"/>
      <c r="E2" s="40"/>
      <c r="F2" s="40"/>
      <c r="G2" s="40"/>
      <c r="H2" s="7"/>
      <c r="I2" s="7"/>
      <c r="J2" s="7"/>
      <c r="K2" s="2"/>
      <c r="L2" s="33" t="s">
        <v>48</v>
      </c>
      <c r="M2" s="33"/>
      <c r="N2" s="33"/>
      <c r="O2" s="33"/>
      <c r="P2" s="33"/>
      <c r="Q2" s="33"/>
      <c r="R2" s="33"/>
      <c r="S2" s="33"/>
      <c r="T2" s="33"/>
      <c r="U2" s="3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2" t="s">
        <v>16</v>
      </c>
      <c r="AH2" s="32"/>
    </row>
    <row r="3" spans="1:34" ht="15.75" x14ac:dyDescent="0.25">
      <c r="A3" s="3"/>
      <c r="B3" s="33" t="s">
        <v>47</v>
      </c>
      <c r="C3" s="33"/>
      <c r="D3" s="33"/>
      <c r="E3" s="33"/>
      <c r="F3" s="33"/>
      <c r="G3" s="3"/>
      <c r="H3" s="3"/>
      <c r="I3" s="3"/>
      <c r="J3" s="3"/>
      <c r="K3" s="3"/>
      <c r="L3" s="49" t="s">
        <v>49</v>
      </c>
      <c r="M3" s="49"/>
      <c r="N3" s="49"/>
      <c r="O3" s="49"/>
      <c r="P3" s="49"/>
      <c r="Q3" s="49"/>
      <c r="R3" s="49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3"/>
      <c r="AF3" s="3"/>
      <c r="AG3" s="3"/>
      <c r="AH3" s="3"/>
    </row>
    <row r="4" spans="1:34" ht="15.75" x14ac:dyDescent="0.25">
      <c r="A4" s="3"/>
      <c r="G4" s="3"/>
      <c r="H4" s="3"/>
      <c r="I4" s="3"/>
      <c r="J4" s="3"/>
      <c r="K4" s="3"/>
      <c r="L4" s="34" t="s">
        <v>50</v>
      </c>
      <c r="M4" s="34"/>
      <c r="N4" s="34"/>
      <c r="O4" s="34"/>
      <c r="P4" s="34"/>
      <c r="Q4" s="34"/>
      <c r="R4" s="34"/>
      <c r="S4" s="34"/>
      <c r="T4" s="34"/>
      <c r="U4" s="34"/>
      <c r="V4" s="19"/>
      <c r="W4" s="19"/>
      <c r="X4" s="19"/>
      <c r="Y4" s="19"/>
      <c r="Z4" s="19"/>
      <c r="AA4" s="19"/>
      <c r="AB4" s="19"/>
      <c r="AC4" s="19"/>
      <c r="AD4" s="19"/>
      <c r="AE4" s="3"/>
      <c r="AF4" s="3"/>
      <c r="AG4" s="3"/>
      <c r="AH4" s="3"/>
    </row>
    <row r="5" spans="1:34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25">
      <c r="A7" s="37" t="s">
        <v>0</v>
      </c>
      <c r="B7" s="36" t="s">
        <v>2</v>
      </c>
      <c r="C7" s="36" t="s">
        <v>3</v>
      </c>
      <c r="D7" s="36" t="s">
        <v>9</v>
      </c>
      <c r="E7" s="36" t="s">
        <v>4</v>
      </c>
      <c r="F7" s="36"/>
      <c r="G7" s="36"/>
      <c r="H7" s="46" t="s">
        <v>7</v>
      </c>
      <c r="I7" s="47"/>
      <c r="J7" s="47"/>
      <c r="K7" s="47"/>
      <c r="L7" s="47"/>
      <c r="M7" s="48"/>
      <c r="N7" s="36" t="s">
        <v>5</v>
      </c>
      <c r="O7" s="36"/>
      <c r="P7" s="36"/>
      <c r="Q7" s="46" t="s">
        <v>8</v>
      </c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8"/>
      <c r="AF7" s="36" t="s">
        <v>6</v>
      </c>
      <c r="AG7" s="36"/>
      <c r="AH7" s="36"/>
    </row>
    <row r="8" spans="1:34" ht="15.75" customHeight="1" x14ac:dyDescent="0.25">
      <c r="A8" s="37"/>
      <c r="B8" s="36"/>
      <c r="C8" s="36"/>
      <c r="D8" s="36"/>
      <c r="E8" s="38" t="s">
        <v>13</v>
      </c>
      <c r="F8" s="38" t="s">
        <v>14</v>
      </c>
      <c r="G8" s="38" t="s">
        <v>15</v>
      </c>
      <c r="H8" s="36" t="s">
        <v>41</v>
      </c>
      <c r="I8" s="36"/>
      <c r="J8" s="36"/>
      <c r="K8" s="36" t="s">
        <v>17</v>
      </c>
      <c r="L8" s="36"/>
      <c r="M8" s="36"/>
      <c r="N8" s="38" t="s">
        <v>13</v>
      </c>
      <c r="O8" s="38" t="s">
        <v>14</v>
      </c>
      <c r="P8" s="38" t="s">
        <v>15</v>
      </c>
      <c r="Q8" s="36" t="s">
        <v>21</v>
      </c>
      <c r="R8" s="36"/>
      <c r="S8" s="36"/>
      <c r="T8" s="36" t="s">
        <v>18</v>
      </c>
      <c r="U8" s="36"/>
      <c r="V8" s="36"/>
      <c r="W8" s="36" t="s">
        <v>22</v>
      </c>
      <c r="X8" s="36"/>
      <c r="Y8" s="36"/>
      <c r="Z8" s="46" t="s">
        <v>23</v>
      </c>
      <c r="AA8" s="47"/>
      <c r="AB8" s="48"/>
      <c r="AC8" s="46" t="s">
        <v>19</v>
      </c>
      <c r="AD8" s="47"/>
      <c r="AE8" s="48"/>
      <c r="AF8" s="38" t="s">
        <v>13</v>
      </c>
      <c r="AG8" s="38" t="s">
        <v>14</v>
      </c>
      <c r="AH8" s="38" t="s">
        <v>15</v>
      </c>
    </row>
    <row r="9" spans="1:34" ht="126.75" customHeight="1" x14ac:dyDescent="0.25">
      <c r="A9" s="37"/>
      <c r="B9" s="36"/>
      <c r="C9" s="36"/>
      <c r="D9" s="36"/>
      <c r="E9" s="39"/>
      <c r="F9" s="39"/>
      <c r="G9" s="39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39"/>
      <c r="O9" s="39"/>
      <c r="P9" s="39"/>
      <c r="Q9" s="25" t="s">
        <v>13</v>
      </c>
      <c r="R9" s="25" t="s">
        <v>14</v>
      </c>
      <c r="S9" s="25" t="s">
        <v>15</v>
      </c>
      <c r="T9" s="25" t="s">
        <v>13</v>
      </c>
      <c r="U9" s="25" t="s">
        <v>14</v>
      </c>
      <c r="V9" s="25" t="s">
        <v>15</v>
      </c>
      <c r="W9" s="25" t="s">
        <v>13</v>
      </c>
      <c r="X9" s="25" t="s">
        <v>14</v>
      </c>
      <c r="Y9" s="25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39"/>
      <c r="AG9" s="39"/>
      <c r="AH9" s="39"/>
    </row>
    <row r="10" spans="1:34" ht="31.5" x14ac:dyDescent="0.25">
      <c r="A10" s="5">
        <v>1</v>
      </c>
      <c r="B10" s="59" t="s">
        <v>42</v>
      </c>
      <c r="C10" s="57" t="s">
        <v>43</v>
      </c>
      <c r="D10" s="11">
        <v>8</v>
      </c>
      <c r="E10" s="11">
        <v>2</v>
      </c>
      <c r="F10" s="11">
        <v>3</v>
      </c>
      <c r="G10" s="11">
        <v>3</v>
      </c>
      <c r="H10" s="11">
        <v>2</v>
      </c>
      <c r="I10" s="11">
        <v>3</v>
      </c>
      <c r="J10" s="11">
        <v>3</v>
      </c>
      <c r="K10" s="11">
        <v>2</v>
      </c>
      <c r="L10" s="11">
        <v>3</v>
      </c>
      <c r="M10" s="11">
        <v>3</v>
      </c>
      <c r="N10" s="11">
        <v>2</v>
      </c>
      <c r="O10" s="11">
        <v>3</v>
      </c>
      <c r="P10" s="11">
        <v>3</v>
      </c>
      <c r="Q10" s="11">
        <v>2</v>
      </c>
      <c r="R10" s="11">
        <v>3</v>
      </c>
      <c r="S10" s="11">
        <v>3</v>
      </c>
      <c r="T10" s="11">
        <v>2</v>
      </c>
      <c r="U10" s="11">
        <v>3</v>
      </c>
      <c r="V10" s="11">
        <v>3</v>
      </c>
      <c r="W10" s="11">
        <v>2</v>
      </c>
      <c r="X10" s="11">
        <v>3</v>
      </c>
      <c r="Y10" s="11">
        <v>3</v>
      </c>
      <c r="Z10" s="11">
        <v>2</v>
      </c>
      <c r="AA10" s="11">
        <v>3</v>
      </c>
      <c r="AB10" s="11">
        <v>3</v>
      </c>
      <c r="AC10" s="11">
        <v>2</v>
      </c>
      <c r="AD10" s="11">
        <v>3</v>
      </c>
      <c r="AE10" s="11">
        <v>3</v>
      </c>
      <c r="AF10" s="11">
        <v>2</v>
      </c>
      <c r="AG10" s="11">
        <v>3</v>
      </c>
      <c r="AH10" s="11">
        <v>3</v>
      </c>
    </row>
    <row r="11" spans="1:34" ht="15.75" x14ac:dyDescent="0.25">
      <c r="A11" s="5">
        <v>2</v>
      </c>
      <c r="B11" s="6"/>
      <c r="C11" s="6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</row>
    <row r="12" spans="1:34" ht="15.75" x14ac:dyDescent="0.25">
      <c r="A12" s="5">
        <v>3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</row>
    <row r="13" spans="1:34" ht="15.75" x14ac:dyDescent="0.25">
      <c r="A13" s="5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</row>
    <row r="14" spans="1:34" ht="15.75" x14ac:dyDescent="0.25">
      <c r="A14" s="5">
        <v>5</v>
      </c>
      <c r="B14" s="1"/>
      <c r="C14" s="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</row>
    <row r="15" spans="1:34" ht="15.75" x14ac:dyDescent="0.25">
      <c r="A15" s="5">
        <v>6</v>
      </c>
      <c r="B15" s="1"/>
      <c r="C15" s="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</row>
    <row r="16" spans="1:34" ht="15.75" x14ac:dyDescent="0.25">
      <c r="A16" s="5">
        <v>7</v>
      </c>
      <c r="B16" s="1"/>
      <c r="C16" s="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</row>
    <row r="17" spans="1:34" ht="15.75" x14ac:dyDescent="0.25">
      <c r="A17" s="43" t="s">
        <v>1</v>
      </c>
      <c r="B17" s="44"/>
      <c r="C17" s="45"/>
      <c r="D17" s="13">
        <f t="shared" ref="D17:AH17" si="0">SUM(D10:D16)</f>
        <v>8</v>
      </c>
      <c r="E17" s="11">
        <f t="shared" si="0"/>
        <v>2</v>
      </c>
      <c r="F17" s="11">
        <f t="shared" si="0"/>
        <v>3</v>
      </c>
      <c r="G17" s="11">
        <f t="shared" si="0"/>
        <v>3</v>
      </c>
      <c r="H17" s="11">
        <f t="shared" si="0"/>
        <v>2</v>
      </c>
      <c r="I17" s="11">
        <f t="shared" si="0"/>
        <v>3</v>
      </c>
      <c r="J17" s="11">
        <f t="shared" si="0"/>
        <v>3</v>
      </c>
      <c r="K17" s="11">
        <f t="shared" si="0"/>
        <v>2</v>
      </c>
      <c r="L17" s="11">
        <f t="shared" si="0"/>
        <v>3</v>
      </c>
      <c r="M17" s="11">
        <f t="shared" si="0"/>
        <v>3</v>
      </c>
      <c r="N17" s="11">
        <f t="shared" si="0"/>
        <v>2</v>
      </c>
      <c r="O17" s="11">
        <f t="shared" si="0"/>
        <v>3</v>
      </c>
      <c r="P17" s="11">
        <f t="shared" si="0"/>
        <v>3</v>
      </c>
      <c r="Q17" s="11">
        <f t="shared" si="0"/>
        <v>2</v>
      </c>
      <c r="R17" s="11">
        <f t="shared" si="0"/>
        <v>3</v>
      </c>
      <c r="S17" s="11">
        <f t="shared" si="0"/>
        <v>3</v>
      </c>
      <c r="T17" s="11">
        <f t="shared" si="0"/>
        <v>2</v>
      </c>
      <c r="U17" s="11">
        <f t="shared" si="0"/>
        <v>3</v>
      </c>
      <c r="V17" s="11">
        <f t="shared" si="0"/>
        <v>3</v>
      </c>
      <c r="W17" s="11">
        <f t="shared" si="0"/>
        <v>2</v>
      </c>
      <c r="X17" s="11">
        <f t="shared" si="0"/>
        <v>3</v>
      </c>
      <c r="Y17" s="11">
        <f t="shared" si="0"/>
        <v>3</v>
      </c>
      <c r="Z17" s="11">
        <f t="shared" si="0"/>
        <v>2</v>
      </c>
      <c r="AA17" s="11">
        <f t="shared" si="0"/>
        <v>3</v>
      </c>
      <c r="AB17" s="11">
        <f t="shared" si="0"/>
        <v>3</v>
      </c>
      <c r="AC17" s="11">
        <f t="shared" si="0"/>
        <v>2</v>
      </c>
      <c r="AD17" s="11">
        <f t="shared" si="0"/>
        <v>3</v>
      </c>
      <c r="AE17" s="11">
        <f t="shared" si="0"/>
        <v>3</v>
      </c>
      <c r="AF17" s="11">
        <f t="shared" si="0"/>
        <v>2</v>
      </c>
      <c r="AG17" s="11">
        <f t="shared" si="0"/>
        <v>3</v>
      </c>
      <c r="AH17" s="11">
        <f t="shared" si="0"/>
        <v>3</v>
      </c>
    </row>
    <row r="18" spans="1:34" ht="17.25" customHeight="1" x14ac:dyDescent="0.25">
      <c r="A18" s="41" t="s">
        <v>10</v>
      </c>
      <c r="B18" s="42"/>
      <c r="C18" s="42"/>
      <c r="D18" s="24">
        <f>D17*100/D17</f>
        <v>100</v>
      </c>
      <c r="E18" s="26">
        <f>E17*100/D17</f>
        <v>25</v>
      </c>
      <c r="F18" s="26">
        <f>F17*100/D17</f>
        <v>37.5</v>
      </c>
      <c r="G18" s="26">
        <f>G17*100/D17</f>
        <v>37.5</v>
      </c>
      <c r="H18" s="11">
        <f>H17*100/D17</f>
        <v>25</v>
      </c>
      <c r="I18" s="11">
        <f>I17*100/D17</f>
        <v>37.5</v>
      </c>
      <c r="J18" s="11">
        <f>J17*100/D17</f>
        <v>37.5</v>
      </c>
      <c r="K18" s="11">
        <f>K17*100/D17</f>
        <v>25</v>
      </c>
      <c r="L18" s="11">
        <f>L17*100/D17</f>
        <v>37.5</v>
      </c>
      <c r="M18" s="11">
        <f>M17*100/D17</f>
        <v>37.5</v>
      </c>
      <c r="N18" s="11">
        <f>N17*100/D17</f>
        <v>25</v>
      </c>
      <c r="O18" s="11">
        <f>O17*100/D17</f>
        <v>37.5</v>
      </c>
      <c r="P18" s="11">
        <f>P17*100/D17</f>
        <v>37.5</v>
      </c>
      <c r="Q18" s="11">
        <f>Q17*100/D17</f>
        <v>25</v>
      </c>
      <c r="R18" s="11">
        <f>R17*100/D17</f>
        <v>37.5</v>
      </c>
      <c r="S18" s="11">
        <f>S17*100/D17</f>
        <v>37.5</v>
      </c>
      <c r="T18" s="11">
        <f>T17*100/D17</f>
        <v>25</v>
      </c>
      <c r="U18" s="11">
        <f>U17*100/D17</f>
        <v>37.5</v>
      </c>
      <c r="V18" s="11">
        <f>V17*100/D17</f>
        <v>37.5</v>
      </c>
      <c r="W18" s="11">
        <f>W17*100/D17</f>
        <v>25</v>
      </c>
      <c r="X18" s="11">
        <f>X17*100/D17</f>
        <v>37.5</v>
      </c>
      <c r="Y18" s="11">
        <f>Y17*100/D17</f>
        <v>37.5</v>
      </c>
      <c r="Z18" s="11">
        <f>Z17*100/D17</f>
        <v>25</v>
      </c>
      <c r="AA18" s="11">
        <f>AA17*100/D17</f>
        <v>37.5</v>
      </c>
      <c r="AB18" s="11">
        <f>AB17*100/D17</f>
        <v>37.5</v>
      </c>
      <c r="AC18" s="11">
        <f>AC17*100/D17</f>
        <v>25</v>
      </c>
      <c r="AD18" s="11">
        <f>AD17*100/D17</f>
        <v>37.5</v>
      </c>
      <c r="AE18" s="11">
        <f>AE17*100/D17</f>
        <v>37.5</v>
      </c>
      <c r="AF18" s="11">
        <f>AF17*100/D17</f>
        <v>25</v>
      </c>
      <c r="AG18" s="11">
        <f>AG17*100/D17</f>
        <v>37.5</v>
      </c>
      <c r="AH18" s="11">
        <f>AH17*100/D17</f>
        <v>37.5</v>
      </c>
    </row>
  </sheetData>
  <mergeCells count="33">
    <mergeCell ref="L2:U2"/>
    <mergeCell ref="Q8:S8"/>
    <mergeCell ref="W8:Y8"/>
    <mergeCell ref="L3:R3"/>
    <mergeCell ref="Q7:AE7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</mergeCells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zoomScale="80" zoomScaleNormal="80" workbookViewId="0">
      <selection activeCell="B2" sqref="B2:U4"/>
    </sheetView>
  </sheetViews>
  <sheetFormatPr defaultRowHeight="15" x14ac:dyDescent="0.2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 x14ac:dyDescent="0.25">
      <c r="A2" s="7"/>
      <c r="B2" s="40" t="s">
        <v>29</v>
      </c>
      <c r="C2" s="40"/>
      <c r="D2" s="40"/>
      <c r="E2" s="40"/>
      <c r="F2" s="40"/>
      <c r="G2" s="40"/>
      <c r="H2" s="31"/>
      <c r="I2" s="31"/>
      <c r="J2" s="31"/>
      <c r="K2" s="28"/>
      <c r="L2" s="33" t="s">
        <v>48</v>
      </c>
      <c r="M2" s="33"/>
      <c r="N2" s="33"/>
      <c r="O2" s="33"/>
      <c r="P2" s="33"/>
      <c r="Q2" s="33"/>
      <c r="R2" s="33"/>
      <c r="S2" s="33"/>
      <c r="T2" s="33"/>
      <c r="U2" s="3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2" t="s">
        <v>16</v>
      </c>
      <c r="AK2" s="32"/>
    </row>
    <row r="3" spans="1:37" ht="15.75" x14ac:dyDescent="0.25">
      <c r="A3" s="3"/>
      <c r="B3" s="33" t="s">
        <v>51</v>
      </c>
      <c r="C3" s="33"/>
      <c r="D3" s="33"/>
      <c r="E3" s="33"/>
      <c r="F3" s="33"/>
      <c r="G3" s="3"/>
      <c r="H3" s="3"/>
      <c r="I3" s="3"/>
      <c r="J3" s="3"/>
      <c r="K3" s="3"/>
      <c r="L3" s="49" t="s">
        <v>49</v>
      </c>
      <c r="M3" s="49"/>
      <c r="N3" s="49"/>
      <c r="O3" s="49"/>
      <c r="P3" s="49"/>
      <c r="Q3" s="49"/>
      <c r="R3" s="49"/>
      <c r="S3" s="30"/>
      <c r="T3" s="30"/>
      <c r="U3" s="30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4" t="s">
        <v>50</v>
      </c>
      <c r="M4" s="34"/>
      <c r="N4" s="34"/>
      <c r="O4" s="34"/>
      <c r="P4" s="34"/>
      <c r="Q4" s="34"/>
      <c r="R4" s="34"/>
      <c r="S4" s="34"/>
      <c r="T4" s="34"/>
      <c r="U4" s="34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37" t="s">
        <v>0</v>
      </c>
      <c r="B7" s="36" t="s">
        <v>2</v>
      </c>
      <c r="C7" s="36" t="s">
        <v>3</v>
      </c>
      <c r="D7" s="36" t="s">
        <v>9</v>
      </c>
      <c r="E7" s="36" t="s">
        <v>4</v>
      </c>
      <c r="F7" s="36"/>
      <c r="G7" s="36"/>
      <c r="H7" s="46" t="s">
        <v>7</v>
      </c>
      <c r="I7" s="47"/>
      <c r="J7" s="47"/>
      <c r="K7" s="47"/>
      <c r="L7" s="47"/>
      <c r="M7" s="47"/>
      <c r="N7" s="47"/>
      <c r="O7" s="47"/>
      <c r="P7" s="48"/>
      <c r="Q7" s="36" t="s">
        <v>5</v>
      </c>
      <c r="R7" s="36"/>
      <c r="S7" s="36"/>
      <c r="T7" s="46" t="s">
        <v>8</v>
      </c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8"/>
      <c r="AI7" s="36" t="s">
        <v>6</v>
      </c>
      <c r="AJ7" s="36"/>
      <c r="AK7" s="36"/>
    </row>
    <row r="8" spans="1:37" ht="15.75" customHeight="1" x14ac:dyDescent="0.25">
      <c r="A8" s="37"/>
      <c r="B8" s="36"/>
      <c r="C8" s="36"/>
      <c r="D8" s="36"/>
      <c r="E8" s="38" t="s">
        <v>13</v>
      </c>
      <c r="F8" s="38" t="s">
        <v>14</v>
      </c>
      <c r="G8" s="38" t="s">
        <v>15</v>
      </c>
      <c r="H8" s="54" t="s">
        <v>41</v>
      </c>
      <c r="I8" s="55"/>
      <c r="J8" s="55"/>
      <c r="K8" s="47" t="s">
        <v>17</v>
      </c>
      <c r="L8" s="47"/>
      <c r="M8" s="48"/>
      <c r="N8" s="50" t="s">
        <v>20</v>
      </c>
      <c r="O8" s="51"/>
      <c r="P8" s="52"/>
      <c r="Q8" s="38" t="s">
        <v>13</v>
      </c>
      <c r="R8" s="38" t="s">
        <v>14</v>
      </c>
      <c r="S8" s="38" t="s">
        <v>15</v>
      </c>
      <c r="T8" s="53" t="s">
        <v>21</v>
      </c>
      <c r="U8" s="53"/>
      <c r="V8" s="53"/>
      <c r="W8" s="53" t="s">
        <v>18</v>
      </c>
      <c r="X8" s="53"/>
      <c r="Y8" s="53"/>
      <c r="Z8" s="37" t="s">
        <v>22</v>
      </c>
      <c r="AA8" s="37"/>
      <c r="AB8" s="37"/>
      <c r="AC8" s="37" t="s">
        <v>23</v>
      </c>
      <c r="AD8" s="37"/>
      <c r="AE8" s="37"/>
      <c r="AF8" s="51" t="s">
        <v>19</v>
      </c>
      <c r="AG8" s="51"/>
      <c r="AH8" s="52"/>
      <c r="AI8" s="38" t="s">
        <v>13</v>
      </c>
      <c r="AJ8" s="38" t="s">
        <v>14</v>
      </c>
      <c r="AK8" s="38" t="s">
        <v>15</v>
      </c>
    </row>
    <row r="9" spans="1:37" ht="115.5" customHeight="1" x14ac:dyDescent="0.25">
      <c r="A9" s="37"/>
      <c r="B9" s="36"/>
      <c r="C9" s="36"/>
      <c r="D9" s="36"/>
      <c r="E9" s="39"/>
      <c r="F9" s="39"/>
      <c r="G9" s="39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39"/>
      <c r="R9" s="39"/>
      <c r="S9" s="39"/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39"/>
      <c r="AJ9" s="39"/>
      <c r="AK9" s="39"/>
    </row>
    <row r="10" spans="1:37" ht="31.5" x14ac:dyDescent="0.25">
      <c r="A10" s="5">
        <v>1</v>
      </c>
      <c r="B10" s="59" t="s">
        <v>46</v>
      </c>
      <c r="C10" s="57" t="s">
        <v>43</v>
      </c>
      <c r="D10" s="11">
        <v>6</v>
      </c>
      <c r="E10" s="11">
        <v>3</v>
      </c>
      <c r="F10" s="11">
        <v>2</v>
      </c>
      <c r="G10" s="11">
        <v>1</v>
      </c>
      <c r="H10" s="11">
        <v>3</v>
      </c>
      <c r="I10" s="11">
        <v>2</v>
      </c>
      <c r="J10" s="11">
        <v>1</v>
      </c>
      <c r="K10" s="11">
        <v>3</v>
      </c>
      <c r="L10" s="11">
        <v>2</v>
      </c>
      <c r="M10" s="11">
        <v>1</v>
      </c>
      <c r="N10" s="11">
        <v>3</v>
      </c>
      <c r="O10" s="11">
        <v>2</v>
      </c>
      <c r="P10" s="11">
        <v>1</v>
      </c>
      <c r="Q10" s="11">
        <v>3</v>
      </c>
      <c r="R10" s="11">
        <v>2</v>
      </c>
      <c r="S10" s="11">
        <v>1</v>
      </c>
      <c r="T10" s="11">
        <v>3</v>
      </c>
      <c r="U10" s="11">
        <v>2</v>
      </c>
      <c r="V10" s="11">
        <v>1</v>
      </c>
      <c r="W10" s="11">
        <v>3</v>
      </c>
      <c r="X10" s="11">
        <v>2</v>
      </c>
      <c r="Y10" s="11">
        <v>1</v>
      </c>
      <c r="Z10" s="11">
        <v>3</v>
      </c>
      <c r="AA10" s="11">
        <v>2</v>
      </c>
      <c r="AB10" s="11">
        <v>1</v>
      </c>
      <c r="AC10" s="11">
        <v>3</v>
      </c>
      <c r="AD10" s="11">
        <v>2</v>
      </c>
      <c r="AE10" s="11">
        <v>1</v>
      </c>
      <c r="AF10" s="11">
        <v>3</v>
      </c>
      <c r="AG10" s="11">
        <v>2</v>
      </c>
      <c r="AH10" s="11">
        <v>1</v>
      </c>
      <c r="AI10" s="11">
        <v>3</v>
      </c>
      <c r="AJ10" s="11">
        <v>2</v>
      </c>
      <c r="AK10" s="11">
        <v>1</v>
      </c>
    </row>
    <row r="11" spans="1:37" ht="15.75" x14ac:dyDescent="0.25">
      <c r="A11" s="5">
        <v>2</v>
      </c>
      <c r="B11" s="6"/>
      <c r="C11" s="6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spans="1:37" ht="15.75" x14ac:dyDescent="0.25">
      <c r="A12" s="5">
        <v>3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1:37" ht="15.75" x14ac:dyDescent="0.25">
      <c r="A13" s="5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spans="1:37" ht="15.75" x14ac:dyDescent="0.25">
      <c r="A14" s="5">
        <v>5</v>
      </c>
      <c r="B14" s="1"/>
      <c r="C14" s="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spans="1:37" ht="15.75" x14ac:dyDescent="0.25">
      <c r="A15" s="5">
        <v>6</v>
      </c>
      <c r="B15" s="1"/>
      <c r="C15" s="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spans="1:37" ht="15.75" x14ac:dyDescent="0.25">
      <c r="A16" s="5">
        <v>7</v>
      </c>
      <c r="B16" s="1"/>
      <c r="C16" s="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spans="1:37" ht="15.75" x14ac:dyDescent="0.25">
      <c r="A17" s="43" t="s">
        <v>1</v>
      </c>
      <c r="B17" s="44"/>
      <c r="C17" s="45"/>
      <c r="D17" s="13">
        <f t="shared" ref="D17:AK17" si="0">SUM(D10:D16)</f>
        <v>6</v>
      </c>
      <c r="E17" s="11">
        <f t="shared" si="0"/>
        <v>3</v>
      </c>
      <c r="F17" s="11">
        <f t="shared" si="0"/>
        <v>2</v>
      </c>
      <c r="G17" s="11">
        <f t="shared" si="0"/>
        <v>1</v>
      </c>
      <c r="H17" s="11">
        <f t="shared" si="0"/>
        <v>3</v>
      </c>
      <c r="I17" s="11">
        <f t="shared" si="0"/>
        <v>2</v>
      </c>
      <c r="J17" s="11">
        <f t="shared" si="0"/>
        <v>1</v>
      </c>
      <c r="K17" s="11">
        <f t="shared" si="0"/>
        <v>3</v>
      </c>
      <c r="L17" s="11">
        <f t="shared" si="0"/>
        <v>2</v>
      </c>
      <c r="M17" s="11">
        <f t="shared" si="0"/>
        <v>1</v>
      </c>
      <c r="N17" s="11">
        <f t="shared" si="0"/>
        <v>3</v>
      </c>
      <c r="O17" s="11">
        <f t="shared" si="0"/>
        <v>2</v>
      </c>
      <c r="P17" s="11">
        <f t="shared" si="0"/>
        <v>1</v>
      </c>
      <c r="Q17" s="11">
        <f t="shared" si="0"/>
        <v>3</v>
      </c>
      <c r="R17" s="11">
        <f t="shared" si="0"/>
        <v>2</v>
      </c>
      <c r="S17" s="11">
        <f t="shared" si="0"/>
        <v>1</v>
      </c>
      <c r="T17" s="11">
        <f t="shared" si="0"/>
        <v>3</v>
      </c>
      <c r="U17" s="11">
        <f t="shared" si="0"/>
        <v>2</v>
      </c>
      <c r="V17" s="11">
        <f t="shared" si="0"/>
        <v>1</v>
      </c>
      <c r="W17" s="11">
        <f t="shared" si="0"/>
        <v>3</v>
      </c>
      <c r="X17" s="11">
        <f t="shared" si="0"/>
        <v>2</v>
      </c>
      <c r="Y17" s="11">
        <f t="shared" si="0"/>
        <v>1</v>
      </c>
      <c r="Z17" s="11">
        <f t="shared" si="0"/>
        <v>3</v>
      </c>
      <c r="AA17" s="11">
        <f t="shared" si="0"/>
        <v>2</v>
      </c>
      <c r="AB17" s="11">
        <f t="shared" si="0"/>
        <v>1</v>
      </c>
      <c r="AC17" s="11">
        <f t="shared" si="0"/>
        <v>3</v>
      </c>
      <c r="AD17" s="11">
        <f t="shared" si="0"/>
        <v>2</v>
      </c>
      <c r="AE17" s="11">
        <f t="shared" si="0"/>
        <v>1</v>
      </c>
      <c r="AF17" s="11">
        <f t="shared" si="0"/>
        <v>3</v>
      </c>
      <c r="AG17" s="11">
        <f t="shared" si="0"/>
        <v>2</v>
      </c>
      <c r="AH17" s="11">
        <f t="shared" si="0"/>
        <v>1</v>
      </c>
      <c r="AI17" s="11">
        <f t="shared" si="0"/>
        <v>3</v>
      </c>
      <c r="AJ17" s="11">
        <f t="shared" si="0"/>
        <v>2</v>
      </c>
      <c r="AK17" s="11">
        <f t="shared" si="0"/>
        <v>1</v>
      </c>
    </row>
    <row r="18" spans="1:37" ht="18.75" customHeight="1" x14ac:dyDescent="0.25">
      <c r="A18" s="41" t="s">
        <v>10</v>
      </c>
      <c r="B18" s="42"/>
      <c r="C18" s="42"/>
      <c r="D18" s="16">
        <f>D17*100/D17</f>
        <v>100</v>
      </c>
      <c r="E18" s="12">
        <f>E17*100/D17</f>
        <v>50</v>
      </c>
      <c r="F18" s="12">
        <f>F17*100/D17</f>
        <v>33.333333333333336</v>
      </c>
      <c r="G18" s="12">
        <f>G17*100/D17</f>
        <v>16.666666666666668</v>
      </c>
      <c r="H18" s="12">
        <f>H17*100/D17</f>
        <v>50</v>
      </c>
      <c r="I18" s="12">
        <f>I17*100/D17</f>
        <v>33.333333333333336</v>
      </c>
      <c r="J18" s="12">
        <f>J17*100/D17</f>
        <v>16.666666666666668</v>
      </c>
      <c r="K18" s="12">
        <f>K17*100/D17</f>
        <v>50</v>
      </c>
      <c r="L18" s="12">
        <f>L17*100/D17</f>
        <v>33.333333333333336</v>
      </c>
      <c r="M18" s="12">
        <f>M17*100/D17</f>
        <v>16.666666666666668</v>
      </c>
      <c r="N18" s="12">
        <f>N17*100/D17</f>
        <v>50</v>
      </c>
      <c r="O18" s="12">
        <f>O17*100/D17</f>
        <v>33.333333333333336</v>
      </c>
      <c r="P18" s="12">
        <f>P17*100/D17</f>
        <v>16.666666666666668</v>
      </c>
      <c r="Q18" s="12">
        <f>Q17*100/D17</f>
        <v>50</v>
      </c>
      <c r="R18" s="12">
        <f>R17*100/D17</f>
        <v>33.333333333333336</v>
      </c>
      <c r="S18" s="12">
        <f>S17*100/D17</f>
        <v>16.666666666666668</v>
      </c>
      <c r="T18" s="12">
        <f>T17*100/D17</f>
        <v>50</v>
      </c>
      <c r="U18" s="12">
        <f>U17*100/D17</f>
        <v>33.333333333333336</v>
      </c>
      <c r="V18" s="12">
        <f>V17*100/D17</f>
        <v>16.666666666666668</v>
      </c>
      <c r="W18" s="12">
        <f>W17*100/D17</f>
        <v>50</v>
      </c>
      <c r="X18" s="12">
        <f>X17*100/D17</f>
        <v>33.333333333333336</v>
      </c>
      <c r="Y18" s="12">
        <f>Y17*100/D17</f>
        <v>16.666666666666668</v>
      </c>
      <c r="Z18" s="12">
        <f>Z17*100/D17</f>
        <v>50</v>
      </c>
      <c r="AA18" s="12">
        <f>AA17*100/D17</f>
        <v>33.333333333333336</v>
      </c>
      <c r="AB18" s="12">
        <f>AB17*100/D17</f>
        <v>16.666666666666668</v>
      </c>
      <c r="AC18" s="12">
        <f>AC17*100/D17</f>
        <v>50</v>
      </c>
      <c r="AD18" s="12">
        <f>AD17*100/D17</f>
        <v>33.333333333333336</v>
      </c>
      <c r="AE18" s="12">
        <f>AE17*100/D17</f>
        <v>16.666666666666668</v>
      </c>
      <c r="AF18" s="12">
        <f>AF17*100/D17</f>
        <v>50</v>
      </c>
      <c r="AG18" s="12">
        <f>AG17*100/D17</f>
        <v>33.333333333333336</v>
      </c>
      <c r="AH18" s="12">
        <f>AH17*100/D17</f>
        <v>16.666666666666668</v>
      </c>
      <c r="AI18" s="12">
        <f>AI17*100/D17</f>
        <v>50</v>
      </c>
      <c r="AJ18" s="12">
        <f>AJ17*100/D17</f>
        <v>33.333333333333336</v>
      </c>
      <c r="AK18" s="12">
        <f>AK17*100/D17</f>
        <v>16.666666666666668</v>
      </c>
    </row>
  </sheetData>
  <mergeCells count="34">
    <mergeCell ref="B2:G2"/>
    <mergeCell ref="L2:U2"/>
    <mergeCell ref="L3:R3"/>
    <mergeCell ref="L4:U4"/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  <mergeCell ref="AK8:AK9"/>
    <mergeCell ref="N8:P8"/>
    <mergeCell ref="AJ2:AK2"/>
    <mergeCell ref="B3:F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zoomScale="80" zoomScaleNormal="80" workbookViewId="0">
      <selection activeCell="B2" sqref="B2:U4"/>
    </sheetView>
  </sheetViews>
  <sheetFormatPr defaultRowHeight="15" x14ac:dyDescent="0.25"/>
  <cols>
    <col min="1" max="1" width="4.140625" customWidth="1"/>
    <col min="2" max="2" width="18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 x14ac:dyDescent="0.25">
      <c r="A2" s="7"/>
      <c r="B2" s="40" t="s">
        <v>29</v>
      </c>
      <c r="C2" s="40"/>
      <c r="D2" s="40"/>
      <c r="E2" s="40"/>
      <c r="F2" s="40"/>
      <c r="G2" s="40"/>
      <c r="H2" s="31"/>
      <c r="I2" s="31"/>
      <c r="J2" s="31"/>
      <c r="K2" s="28"/>
      <c r="L2" s="33" t="s">
        <v>48</v>
      </c>
      <c r="M2" s="33"/>
      <c r="N2" s="33"/>
      <c r="O2" s="33"/>
      <c r="P2" s="33"/>
      <c r="Q2" s="33"/>
      <c r="R2" s="33"/>
      <c r="S2" s="33"/>
      <c r="T2" s="33"/>
      <c r="U2" s="33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32" t="s">
        <v>16</v>
      </c>
      <c r="AK2" s="32"/>
    </row>
    <row r="3" spans="1:37" ht="15.75" x14ac:dyDescent="0.25">
      <c r="A3" s="3"/>
      <c r="B3" s="33" t="s">
        <v>51</v>
      </c>
      <c r="C3" s="33"/>
      <c r="D3" s="33"/>
      <c r="E3" s="33"/>
      <c r="F3" s="33"/>
      <c r="G3" s="3"/>
      <c r="H3" s="3"/>
      <c r="I3" s="3"/>
      <c r="J3" s="3"/>
      <c r="K3" s="3"/>
      <c r="L3" s="49" t="s">
        <v>49</v>
      </c>
      <c r="M3" s="49"/>
      <c r="N3" s="49"/>
      <c r="O3" s="49"/>
      <c r="P3" s="49"/>
      <c r="Q3" s="49"/>
      <c r="R3" s="49"/>
      <c r="S3" s="30"/>
      <c r="T3" s="30"/>
      <c r="U3" s="30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4" t="s">
        <v>50</v>
      </c>
      <c r="M4" s="34"/>
      <c r="N4" s="34"/>
      <c r="O4" s="34"/>
      <c r="P4" s="34"/>
      <c r="Q4" s="34"/>
      <c r="R4" s="34"/>
      <c r="S4" s="34"/>
      <c r="T4" s="34"/>
      <c r="U4" s="34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37" t="s">
        <v>0</v>
      </c>
      <c r="B7" s="36" t="s">
        <v>2</v>
      </c>
      <c r="C7" s="36" t="s">
        <v>3</v>
      </c>
      <c r="D7" s="36" t="s">
        <v>9</v>
      </c>
      <c r="E7" s="36" t="s">
        <v>4</v>
      </c>
      <c r="F7" s="36"/>
      <c r="G7" s="36"/>
      <c r="H7" s="46" t="s">
        <v>7</v>
      </c>
      <c r="I7" s="47"/>
      <c r="J7" s="47"/>
      <c r="K7" s="47"/>
      <c r="L7" s="47"/>
      <c r="M7" s="47"/>
      <c r="N7" s="47"/>
      <c r="O7" s="47"/>
      <c r="P7" s="48"/>
      <c r="Q7" s="36" t="s">
        <v>5</v>
      </c>
      <c r="R7" s="36"/>
      <c r="S7" s="36"/>
      <c r="T7" s="46" t="s">
        <v>8</v>
      </c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8"/>
      <c r="AI7" s="36" t="s">
        <v>6</v>
      </c>
      <c r="AJ7" s="36"/>
      <c r="AK7" s="36"/>
    </row>
    <row r="8" spans="1:37" ht="15.75" customHeight="1" x14ac:dyDescent="0.25">
      <c r="A8" s="37"/>
      <c r="B8" s="36"/>
      <c r="C8" s="36"/>
      <c r="D8" s="36"/>
      <c r="E8" s="38" t="s">
        <v>13</v>
      </c>
      <c r="F8" s="38" t="s">
        <v>14</v>
      </c>
      <c r="G8" s="38" t="s">
        <v>15</v>
      </c>
      <c r="H8" s="53" t="s">
        <v>41</v>
      </c>
      <c r="I8" s="53"/>
      <c r="J8" s="53"/>
      <c r="K8" s="36" t="s">
        <v>17</v>
      </c>
      <c r="L8" s="36"/>
      <c r="M8" s="36"/>
      <c r="N8" s="37" t="s">
        <v>20</v>
      </c>
      <c r="O8" s="37"/>
      <c r="P8" s="37"/>
      <c r="Q8" s="38" t="s">
        <v>13</v>
      </c>
      <c r="R8" s="38" t="s">
        <v>14</v>
      </c>
      <c r="S8" s="38" t="s">
        <v>15</v>
      </c>
      <c r="T8" s="53" t="s">
        <v>21</v>
      </c>
      <c r="U8" s="53"/>
      <c r="V8" s="53"/>
      <c r="W8" s="53" t="s">
        <v>18</v>
      </c>
      <c r="X8" s="53"/>
      <c r="Y8" s="53"/>
      <c r="Z8" s="37" t="s">
        <v>22</v>
      </c>
      <c r="AA8" s="37"/>
      <c r="AB8" s="37"/>
      <c r="AC8" s="37" t="s">
        <v>23</v>
      </c>
      <c r="AD8" s="37"/>
      <c r="AE8" s="37"/>
      <c r="AF8" s="51" t="s">
        <v>19</v>
      </c>
      <c r="AG8" s="51"/>
      <c r="AH8" s="52"/>
      <c r="AI8" s="38" t="s">
        <v>13</v>
      </c>
      <c r="AJ8" s="38" t="s">
        <v>14</v>
      </c>
      <c r="AK8" s="38" t="s">
        <v>15</v>
      </c>
    </row>
    <row r="9" spans="1:37" ht="114.75" customHeight="1" x14ac:dyDescent="0.25">
      <c r="A9" s="37"/>
      <c r="B9" s="36"/>
      <c r="C9" s="36"/>
      <c r="D9" s="36"/>
      <c r="E9" s="39"/>
      <c r="F9" s="39"/>
      <c r="G9" s="39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39"/>
      <c r="R9" s="39"/>
      <c r="S9" s="39"/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39"/>
      <c r="AJ9" s="39"/>
      <c r="AK9" s="39"/>
    </row>
    <row r="10" spans="1:37" ht="31.5" x14ac:dyDescent="0.25">
      <c r="A10" s="5">
        <v>1</v>
      </c>
      <c r="B10" s="58" t="s">
        <v>45</v>
      </c>
      <c r="C10" s="57" t="s">
        <v>44</v>
      </c>
      <c r="D10" s="11">
        <v>11</v>
      </c>
      <c r="E10" s="11">
        <v>5</v>
      </c>
      <c r="F10" s="11">
        <v>4</v>
      </c>
      <c r="G10" s="11">
        <v>2</v>
      </c>
      <c r="H10" s="11">
        <v>5</v>
      </c>
      <c r="I10" s="11">
        <v>4</v>
      </c>
      <c r="J10" s="11">
        <v>2</v>
      </c>
      <c r="K10" s="11">
        <v>5</v>
      </c>
      <c r="L10" s="11">
        <v>4</v>
      </c>
      <c r="M10" s="11">
        <v>2</v>
      </c>
      <c r="N10" s="11">
        <v>5</v>
      </c>
      <c r="O10" s="11">
        <v>4</v>
      </c>
      <c r="P10" s="11">
        <v>2</v>
      </c>
      <c r="Q10" s="11">
        <v>5</v>
      </c>
      <c r="R10" s="11">
        <v>4</v>
      </c>
      <c r="S10" s="11">
        <v>2</v>
      </c>
      <c r="T10" s="11">
        <v>5</v>
      </c>
      <c r="U10" s="11">
        <v>4</v>
      </c>
      <c r="V10" s="11">
        <v>2</v>
      </c>
      <c r="W10" s="11">
        <v>5</v>
      </c>
      <c r="X10" s="11">
        <v>4</v>
      </c>
      <c r="Y10" s="11">
        <v>2</v>
      </c>
      <c r="Z10" s="11">
        <v>5</v>
      </c>
      <c r="AA10" s="11">
        <v>4</v>
      </c>
      <c r="AB10" s="11">
        <v>2</v>
      </c>
      <c r="AC10" s="11">
        <v>5</v>
      </c>
      <c r="AD10" s="11">
        <v>4</v>
      </c>
      <c r="AE10" s="11">
        <v>2</v>
      </c>
      <c r="AF10" s="11">
        <v>5</v>
      </c>
      <c r="AG10" s="11">
        <v>4</v>
      </c>
      <c r="AH10" s="11">
        <v>2</v>
      </c>
      <c r="AI10" s="11">
        <v>5</v>
      </c>
      <c r="AJ10" s="11">
        <v>4</v>
      </c>
      <c r="AK10" s="11">
        <v>2</v>
      </c>
    </row>
    <row r="11" spans="1:37" ht="15.75" x14ac:dyDescent="0.25">
      <c r="A11" s="5">
        <v>2</v>
      </c>
      <c r="B11" s="6"/>
      <c r="C11" s="6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spans="1:37" ht="15.75" x14ac:dyDescent="0.25">
      <c r="A12" s="5">
        <v>3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1:37" ht="15.75" x14ac:dyDescent="0.25">
      <c r="A13" s="5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spans="1:37" ht="15.75" x14ac:dyDescent="0.25">
      <c r="A14" s="5">
        <v>5</v>
      </c>
      <c r="B14" s="6"/>
      <c r="C14" s="6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spans="1:37" ht="15.75" x14ac:dyDescent="0.25">
      <c r="A15" s="5">
        <v>6</v>
      </c>
      <c r="B15" s="6"/>
      <c r="C15" s="6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spans="1:37" ht="15.75" x14ac:dyDescent="0.25">
      <c r="A16" s="5">
        <v>7</v>
      </c>
      <c r="B16" s="6"/>
      <c r="C16" s="6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spans="1:37" ht="15.75" x14ac:dyDescent="0.25">
      <c r="A17" s="43" t="s">
        <v>1</v>
      </c>
      <c r="B17" s="44"/>
      <c r="C17" s="45"/>
      <c r="D17" s="13">
        <f>SUM(D10:D16)</f>
        <v>11</v>
      </c>
      <c r="E17" s="11">
        <f>SUM(E10:E16)</f>
        <v>5</v>
      </c>
      <c r="F17" s="11">
        <f>SUM(F10:F16)</f>
        <v>4</v>
      </c>
      <c r="G17" s="11">
        <f>SUM(G10:G16)</f>
        <v>2</v>
      </c>
      <c r="H17" s="11">
        <f t="shared" ref="H17:M17" si="0">SUM(H10:H16)</f>
        <v>5</v>
      </c>
      <c r="I17" s="11">
        <f t="shared" si="0"/>
        <v>4</v>
      </c>
      <c r="J17" s="11">
        <f t="shared" si="0"/>
        <v>2</v>
      </c>
      <c r="K17" s="11">
        <f t="shared" si="0"/>
        <v>5</v>
      </c>
      <c r="L17" s="11">
        <f t="shared" si="0"/>
        <v>4</v>
      </c>
      <c r="M17" s="11">
        <f t="shared" si="0"/>
        <v>2</v>
      </c>
      <c r="N17" s="11">
        <f t="shared" ref="N17:S17" si="1">SUM(N10:N16)</f>
        <v>5</v>
      </c>
      <c r="O17" s="11">
        <f t="shared" si="1"/>
        <v>4</v>
      </c>
      <c r="P17" s="11">
        <f t="shared" si="1"/>
        <v>2</v>
      </c>
      <c r="Q17" s="11">
        <f t="shared" si="1"/>
        <v>5</v>
      </c>
      <c r="R17" s="11">
        <f t="shared" si="1"/>
        <v>4</v>
      </c>
      <c r="S17" s="11">
        <f t="shared" si="1"/>
        <v>2</v>
      </c>
      <c r="T17" s="11">
        <f t="shared" ref="T17:AE17" si="2">SUM(T10:T16)</f>
        <v>5</v>
      </c>
      <c r="U17" s="11">
        <f t="shared" si="2"/>
        <v>4</v>
      </c>
      <c r="V17" s="11">
        <f t="shared" si="2"/>
        <v>2</v>
      </c>
      <c r="W17" s="11">
        <f t="shared" si="2"/>
        <v>5</v>
      </c>
      <c r="X17" s="11">
        <f t="shared" si="2"/>
        <v>4</v>
      </c>
      <c r="Y17" s="11">
        <f t="shared" si="2"/>
        <v>2</v>
      </c>
      <c r="Z17" s="11">
        <f t="shared" si="2"/>
        <v>5</v>
      </c>
      <c r="AA17" s="11">
        <f t="shared" si="2"/>
        <v>4</v>
      </c>
      <c r="AB17" s="11">
        <f t="shared" si="2"/>
        <v>2</v>
      </c>
      <c r="AC17" s="11">
        <f t="shared" si="2"/>
        <v>5</v>
      </c>
      <c r="AD17" s="11">
        <f t="shared" si="2"/>
        <v>4</v>
      </c>
      <c r="AE17" s="11">
        <f t="shared" si="2"/>
        <v>2</v>
      </c>
      <c r="AF17" s="11">
        <f t="shared" ref="AF17:AK17" si="3">SUM(AF10:AF16)</f>
        <v>5</v>
      </c>
      <c r="AG17" s="11">
        <f t="shared" si="3"/>
        <v>4</v>
      </c>
      <c r="AH17" s="11">
        <f t="shared" si="3"/>
        <v>2</v>
      </c>
      <c r="AI17" s="11">
        <f t="shared" si="3"/>
        <v>5</v>
      </c>
      <c r="AJ17" s="11">
        <f t="shared" si="3"/>
        <v>4</v>
      </c>
      <c r="AK17" s="11">
        <f t="shared" si="3"/>
        <v>2</v>
      </c>
    </row>
    <row r="18" spans="1:37" ht="21.75" customHeight="1" x14ac:dyDescent="0.25">
      <c r="A18" s="35" t="s">
        <v>10</v>
      </c>
      <c r="B18" s="35"/>
      <c r="C18" s="35"/>
      <c r="D18" s="16">
        <f>D17*100/D17</f>
        <v>100</v>
      </c>
      <c r="E18" s="12">
        <f>E17*100/D17</f>
        <v>45.454545454545453</v>
      </c>
      <c r="F18" s="12">
        <f>F17*100/D17</f>
        <v>36.363636363636367</v>
      </c>
      <c r="G18" s="12">
        <f>G17*100/D17</f>
        <v>18.181818181818183</v>
      </c>
      <c r="H18" s="12">
        <f>H17*100/D17</f>
        <v>45.454545454545453</v>
      </c>
      <c r="I18" s="12">
        <f>I17*100/D17</f>
        <v>36.363636363636367</v>
      </c>
      <c r="J18" s="12">
        <f>J17*100/D17</f>
        <v>18.181818181818183</v>
      </c>
      <c r="K18" s="12">
        <f>K17*100/D17</f>
        <v>45.454545454545453</v>
      </c>
      <c r="L18" s="12">
        <f>L17*100/D17</f>
        <v>36.363636363636367</v>
      </c>
      <c r="M18" s="12">
        <f>M17*100/D17</f>
        <v>18.181818181818183</v>
      </c>
      <c r="N18" s="12">
        <f>N17*100/D17</f>
        <v>45.454545454545453</v>
      </c>
      <c r="O18" s="12">
        <f>O17*100/D17</f>
        <v>36.363636363636367</v>
      </c>
      <c r="P18" s="12">
        <f>P17*100/D17</f>
        <v>18.181818181818183</v>
      </c>
      <c r="Q18" s="12">
        <f>Q17*100/D17</f>
        <v>45.454545454545453</v>
      </c>
      <c r="R18" s="12">
        <f>R17*100/D17</f>
        <v>36.363636363636367</v>
      </c>
      <c r="S18" s="12">
        <f>S17*100/D17</f>
        <v>18.181818181818183</v>
      </c>
      <c r="T18" s="12">
        <f>T17*100/D17</f>
        <v>45.454545454545453</v>
      </c>
      <c r="U18" s="12">
        <f>U17*100/D17</f>
        <v>36.363636363636367</v>
      </c>
      <c r="V18" s="12">
        <f>V17*100/D17</f>
        <v>18.181818181818183</v>
      </c>
      <c r="W18" s="12">
        <f>W17*100/D17</f>
        <v>45.454545454545453</v>
      </c>
      <c r="X18" s="12">
        <f>X17*100/D17</f>
        <v>36.363636363636367</v>
      </c>
      <c r="Y18" s="12">
        <f>Y17*100/D17</f>
        <v>18.181818181818183</v>
      </c>
      <c r="Z18" s="12">
        <f>Z17*100/D17</f>
        <v>45.454545454545453</v>
      </c>
      <c r="AA18" s="12">
        <f>AA17*100/D17</f>
        <v>36.363636363636367</v>
      </c>
      <c r="AB18" s="12">
        <f>AB17*100/D17</f>
        <v>18.181818181818183</v>
      </c>
      <c r="AC18" s="12">
        <f>AC17*100/D17</f>
        <v>45.454545454545453</v>
      </c>
      <c r="AD18" s="12">
        <f>AD17*100/D17</f>
        <v>36.363636363636367</v>
      </c>
      <c r="AE18" s="12">
        <f>AE17*100/D17</f>
        <v>18.181818181818183</v>
      </c>
      <c r="AF18" s="12">
        <f>AF17*100/D17</f>
        <v>45.454545454545453</v>
      </c>
      <c r="AG18" s="12">
        <f>AG17*100/D17</f>
        <v>36.363636363636367</v>
      </c>
      <c r="AH18" s="12">
        <f>AH17*100/D17</f>
        <v>18.181818181818183</v>
      </c>
      <c r="AI18" s="12">
        <f>AI17*100/D17</f>
        <v>45.454545454545453</v>
      </c>
      <c r="AJ18" s="12">
        <f>AJ17*100/D17</f>
        <v>36.363636363636367</v>
      </c>
      <c r="AK18" s="12">
        <f>AK17*100/D17</f>
        <v>18.181818181818183</v>
      </c>
    </row>
  </sheetData>
  <mergeCells count="34">
    <mergeCell ref="B2:G2"/>
    <mergeCell ref="L2:U2"/>
    <mergeCell ref="L3:R3"/>
    <mergeCell ref="L4:U4"/>
    <mergeCell ref="AJ2:AK2"/>
    <mergeCell ref="AI8:AI9"/>
    <mergeCell ref="AJ8:AJ9"/>
    <mergeCell ref="AK8:AK9"/>
    <mergeCell ref="S8:S9"/>
    <mergeCell ref="Q7:S7"/>
    <mergeCell ref="N8:P8"/>
    <mergeCell ref="T7:AH7"/>
    <mergeCell ref="Q8:Q9"/>
    <mergeCell ref="R8:R9"/>
    <mergeCell ref="T8:V8"/>
    <mergeCell ref="W8:Y8"/>
    <mergeCell ref="A7:A9"/>
    <mergeCell ref="B7:B9"/>
    <mergeCell ref="C7:C9"/>
    <mergeCell ref="D7:D9"/>
    <mergeCell ref="E7:G7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B3:F3"/>
    <mergeCell ref="H7:P7"/>
    <mergeCell ref="H8:J8"/>
    <mergeCell ref="K8:M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1"/>
  <sheetViews>
    <sheetView tabSelected="1" zoomScaleNormal="100" workbookViewId="0">
      <selection activeCell="H2" sqref="H2:T4"/>
    </sheetView>
  </sheetViews>
  <sheetFormatPr defaultRowHeight="15" x14ac:dyDescent="0.25"/>
  <cols>
    <col min="1" max="1" width="22.140625" customWidth="1"/>
    <col min="2" max="2" width="7.5703125" customWidth="1"/>
    <col min="3" max="3" width="6.85546875" customWidth="1"/>
    <col min="4" max="4" width="10" customWidth="1"/>
    <col min="5" max="5" width="7.28515625" customWidth="1"/>
    <col min="6" max="6" width="9.140625" customWidth="1"/>
    <col min="7" max="7" width="7.28515625" customWidth="1"/>
    <col min="8" max="8" width="9.5703125" bestFit="1" customWidth="1"/>
    <col min="9" max="23" width="9.28515625" bestFit="1" customWidth="1"/>
  </cols>
  <sheetData>
    <row r="1" spans="1:29" x14ac:dyDescent="0.25">
      <c r="T1" s="56"/>
      <c r="U1" s="56"/>
      <c r="AB1" s="32" t="s">
        <v>16</v>
      </c>
      <c r="AC1" s="32"/>
    </row>
    <row r="2" spans="1:29" ht="15.75" x14ac:dyDescent="0.25">
      <c r="H2" s="31" t="s">
        <v>28</v>
      </c>
      <c r="I2" s="28"/>
      <c r="K2" s="28"/>
      <c r="L2" s="28"/>
      <c r="O2" s="61" t="s">
        <v>52</v>
      </c>
      <c r="P2" s="61"/>
      <c r="Q2" s="61"/>
      <c r="R2" s="61"/>
      <c r="S2" s="61"/>
      <c r="T2" s="3"/>
      <c r="U2" s="3"/>
    </row>
    <row r="3" spans="1:29" ht="15.75" x14ac:dyDescent="0.25">
      <c r="A3" s="3"/>
      <c r="B3" s="3"/>
      <c r="C3" s="3"/>
      <c r="D3" s="3"/>
      <c r="E3" s="3"/>
      <c r="F3" s="3"/>
      <c r="G3" s="3"/>
      <c r="H3" s="49" t="s">
        <v>53</v>
      </c>
      <c r="I3" s="49"/>
      <c r="J3" s="49"/>
      <c r="K3" s="49"/>
      <c r="L3" s="49"/>
      <c r="M3" s="49"/>
      <c r="N3" s="28"/>
      <c r="O3" s="49" t="s">
        <v>54</v>
      </c>
      <c r="P3" s="49"/>
      <c r="Q3" s="49"/>
      <c r="R3" s="49"/>
      <c r="S3" s="49"/>
      <c r="T3" s="49"/>
      <c r="U3" s="3"/>
      <c r="V3" s="3"/>
      <c r="W3" s="3"/>
    </row>
    <row r="4" spans="1:29" ht="15.75" x14ac:dyDescent="0.25">
      <c r="I4" s="8"/>
      <c r="K4" s="3"/>
      <c r="L4" s="3"/>
      <c r="O4" s="34" t="s">
        <v>55</v>
      </c>
      <c r="P4" s="34"/>
      <c r="Q4" s="34"/>
      <c r="R4" s="34"/>
      <c r="S4" s="34"/>
      <c r="T4" s="34"/>
      <c r="U4" s="3"/>
      <c r="V4" s="3"/>
      <c r="W4" s="3"/>
    </row>
    <row r="5" spans="1:2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9" ht="15.75" x14ac:dyDescent="0.25">
      <c r="A6" s="4"/>
      <c r="B6" s="4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9" ht="15.75" customHeight="1" x14ac:dyDescent="0.25">
      <c r="A7" s="38" t="s">
        <v>32</v>
      </c>
      <c r="B7" s="36" t="s">
        <v>33</v>
      </c>
      <c r="C7" s="36"/>
      <c r="D7" s="36" t="s">
        <v>34</v>
      </c>
      <c r="E7" s="36"/>
      <c r="F7" s="36"/>
      <c r="G7" s="36"/>
      <c r="H7" s="36" t="s">
        <v>12</v>
      </c>
      <c r="I7" s="36" t="s">
        <v>4</v>
      </c>
      <c r="J7" s="36"/>
      <c r="K7" s="36"/>
      <c r="L7" s="36" t="s">
        <v>7</v>
      </c>
      <c r="M7" s="36"/>
      <c r="N7" s="36"/>
      <c r="O7" s="36" t="s">
        <v>5</v>
      </c>
      <c r="P7" s="36"/>
      <c r="Q7" s="36"/>
      <c r="R7" s="36" t="s">
        <v>8</v>
      </c>
      <c r="S7" s="36"/>
      <c r="T7" s="36"/>
      <c r="U7" s="36" t="s">
        <v>6</v>
      </c>
      <c r="V7" s="36"/>
      <c r="W7" s="36"/>
      <c r="X7" s="37" t="s">
        <v>31</v>
      </c>
      <c r="Y7" s="37"/>
      <c r="Z7" s="37"/>
      <c r="AA7" s="37"/>
      <c r="AB7" s="37"/>
      <c r="AC7" s="37"/>
    </row>
    <row r="8" spans="1:29" ht="63" x14ac:dyDescent="0.25">
      <c r="A8" s="39"/>
      <c r="B8" s="27" t="s">
        <v>35</v>
      </c>
      <c r="C8" s="27" t="s">
        <v>36</v>
      </c>
      <c r="D8" s="27" t="s">
        <v>37</v>
      </c>
      <c r="E8" s="27" t="s">
        <v>38</v>
      </c>
      <c r="F8" s="27" t="s">
        <v>39</v>
      </c>
      <c r="G8" s="27" t="s">
        <v>40</v>
      </c>
      <c r="H8" s="36"/>
      <c r="I8" s="1" t="s">
        <v>13</v>
      </c>
      <c r="J8" s="1" t="s">
        <v>14</v>
      </c>
      <c r="K8" s="1" t="s">
        <v>15</v>
      </c>
      <c r="L8" s="1" t="s">
        <v>13</v>
      </c>
      <c r="M8" s="1" t="s">
        <v>14</v>
      </c>
      <c r="N8" s="1" t="s">
        <v>15</v>
      </c>
      <c r="O8" s="1" t="s">
        <v>13</v>
      </c>
      <c r="P8" s="1" t="s">
        <v>14</v>
      </c>
      <c r="Q8" s="1" t="s">
        <v>15</v>
      </c>
      <c r="R8" s="1" t="s">
        <v>13</v>
      </c>
      <c r="S8" s="1" t="s">
        <v>14</v>
      </c>
      <c r="T8" s="1" t="s">
        <v>15</v>
      </c>
      <c r="U8" s="1" t="s">
        <v>13</v>
      </c>
      <c r="V8" s="1" t="s">
        <v>14</v>
      </c>
      <c r="W8" s="1" t="s">
        <v>15</v>
      </c>
      <c r="X8" s="1" t="s">
        <v>13</v>
      </c>
      <c r="Y8" s="1" t="s">
        <v>10</v>
      </c>
      <c r="Z8" s="1" t="s">
        <v>14</v>
      </c>
      <c r="AA8" s="21" t="s">
        <v>10</v>
      </c>
      <c r="AB8" s="1" t="s">
        <v>15</v>
      </c>
      <c r="AC8" s="1" t="s">
        <v>10</v>
      </c>
    </row>
    <row r="9" spans="1:29" ht="15.75" x14ac:dyDescent="0.25">
      <c r="A9" s="17" t="s">
        <v>24</v>
      </c>
      <c r="B9" s="17"/>
      <c r="C9" s="17"/>
      <c r="D9" s="17"/>
      <c r="E9" s="17"/>
      <c r="F9" s="17"/>
      <c r="G9" s="17"/>
      <c r="H9" s="11"/>
      <c r="I9" s="11"/>
      <c r="J9" s="11"/>
      <c r="K9" s="11"/>
      <c r="L9" s="14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5">
        <f>(I9+L9+O9+R9+U9)/5</f>
        <v>0</v>
      </c>
      <c r="Y9" s="5" t="e">
        <f>X9*100/H9</f>
        <v>#DIV/0!</v>
      </c>
      <c r="Z9" s="5">
        <f>(J9+M9+P9+S9+V9)/5</f>
        <v>0</v>
      </c>
      <c r="AA9" s="5" t="e">
        <f>Z9*100/H9</f>
        <v>#DIV/0!</v>
      </c>
      <c r="AB9" s="23">
        <f>(K9+N9+Q9+T9+W9)/5</f>
        <v>0</v>
      </c>
      <c r="AC9" s="5" t="e">
        <f>AB9*100/H9</f>
        <v>#DIV/0!</v>
      </c>
    </row>
    <row r="10" spans="1:29" ht="15.75" x14ac:dyDescent="0.25">
      <c r="A10" s="17" t="s">
        <v>25</v>
      </c>
      <c r="B10" s="17"/>
      <c r="C10" s="17"/>
      <c r="D10" s="17"/>
      <c r="E10" s="17"/>
      <c r="F10" s="17">
        <v>8</v>
      </c>
      <c r="G10" s="17"/>
      <c r="H10" s="11">
        <v>8</v>
      </c>
      <c r="I10" s="11">
        <v>3</v>
      </c>
      <c r="J10" s="11">
        <v>3</v>
      </c>
      <c r="K10" s="11">
        <v>2</v>
      </c>
      <c r="L10" s="11">
        <v>3</v>
      </c>
      <c r="M10" s="11">
        <v>3</v>
      </c>
      <c r="N10" s="11">
        <v>2</v>
      </c>
      <c r="O10" s="11">
        <v>3</v>
      </c>
      <c r="P10" s="11">
        <v>3</v>
      </c>
      <c r="Q10" s="11">
        <v>2</v>
      </c>
      <c r="R10" s="11">
        <v>3</v>
      </c>
      <c r="S10" s="11">
        <v>3</v>
      </c>
      <c r="T10" s="11">
        <v>2</v>
      </c>
      <c r="U10" s="11">
        <v>3</v>
      </c>
      <c r="V10" s="11">
        <v>3</v>
      </c>
      <c r="W10" s="11">
        <v>2</v>
      </c>
      <c r="X10" s="5">
        <f>(I10+L10+O10+R10+U10)/5</f>
        <v>3</v>
      </c>
      <c r="Y10" s="60">
        <f>X10*100/H10</f>
        <v>37.5</v>
      </c>
      <c r="Z10" s="5">
        <f>(J10+M10+P10+S10+V10)/5</f>
        <v>3</v>
      </c>
      <c r="AA10" s="60">
        <f>Z10*100/H10</f>
        <v>37.5</v>
      </c>
      <c r="AB10" s="23">
        <f>(K10+N10+Q10+T10+W10)/5</f>
        <v>2</v>
      </c>
      <c r="AC10" s="5">
        <f>AB10*100/H10</f>
        <v>25</v>
      </c>
    </row>
    <row r="11" spans="1:29" ht="15.75" x14ac:dyDescent="0.25">
      <c r="A11" s="17" t="s">
        <v>26</v>
      </c>
      <c r="B11" s="17"/>
      <c r="C11" s="17"/>
      <c r="D11" s="17"/>
      <c r="E11" s="17"/>
      <c r="F11" s="17">
        <v>6</v>
      </c>
      <c r="G11" s="17"/>
      <c r="H11" s="11">
        <v>6</v>
      </c>
      <c r="I11" s="11">
        <v>3</v>
      </c>
      <c r="J11" s="11">
        <v>2</v>
      </c>
      <c r="K11" s="11">
        <v>1</v>
      </c>
      <c r="L11" s="11">
        <v>3</v>
      </c>
      <c r="M11" s="11">
        <v>2</v>
      </c>
      <c r="N11" s="11">
        <v>1</v>
      </c>
      <c r="O11" s="11">
        <v>3</v>
      </c>
      <c r="P11" s="11">
        <v>2</v>
      </c>
      <c r="Q11" s="11">
        <v>1</v>
      </c>
      <c r="R11" s="11">
        <v>3</v>
      </c>
      <c r="S11" s="11">
        <v>2</v>
      </c>
      <c r="T11" s="11">
        <v>1</v>
      </c>
      <c r="U11" s="11">
        <v>3</v>
      </c>
      <c r="V11" s="11">
        <v>2</v>
      </c>
      <c r="W11" s="11">
        <v>1</v>
      </c>
      <c r="X11" s="5">
        <f>(I11+L11+O11+R11+U11)/5</f>
        <v>3</v>
      </c>
      <c r="Y11" s="60">
        <f>X11*100/H11</f>
        <v>50</v>
      </c>
      <c r="Z11" s="5">
        <f>(J11+M11+P11+S11+V11)/5</f>
        <v>2</v>
      </c>
      <c r="AA11" s="60">
        <f>Z11*100/H11</f>
        <v>33.333333333333336</v>
      </c>
      <c r="AB11" s="23">
        <f>(K11+N11+Q11+T11+W11)/5</f>
        <v>1</v>
      </c>
      <c r="AC11" s="60">
        <f>AB11*100/H11</f>
        <v>16.666666666666668</v>
      </c>
    </row>
    <row r="12" spans="1:29" ht="15.75" x14ac:dyDescent="0.25">
      <c r="A12" s="17" t="s">
        <v>27</v>
      </c>
      <c r="B12" s="17"/>
      <c r="C12" s="17"/>
      <c r="D12" s="17"/>
      <c r="E12" s="17"/>
      <c r="F12" s="17">
        <v>11</v>
      </c>
      <c r="G12" s="17"/>
      <c r="H12" s="11">
        <v>11</v>
      </c>
      <c r="I12" s="11">
        <v>5</v>
      </c>
      <c r="J12" s="11">
        <v>4</v>
      </c>
      <c r="K12" s="11">
        <v>2</v>
      </c>
      <c r="L12" s="11">
        <v>5</v>
      </c>
      <c r="M12" s="11">
        <v>4</v>
      </c>
      <c r="N12" s="11">
        <v>2</v>
      </c>
      <c r="O12" s="11">
        <v>5</v>
      </c>
      <c r="P12" s="11">
        <v>4</v>
      </c>
      <c r="Q12" s="11">
        <v>2</v>
      </c>
      <c r="R12" s="11">
        <v>5</v>
      </c>
      <c r="S12" s="11">
        <v>4</v>
      </c>
      <c r="T12" s="11">
        <v>2</v>
      </c>
      <c r="U12" s="11">
        <v>5</v>
      </c>
      <c r="V12" s="11">
        <v>4</v>
      </c>
      <c r="W12" s="11">
        <v>2</v>
      </c>
      <c r="X12" s="5">
        <f>(I12+L12+O12+R12+U12)/5</f>
        <v>5</v>
      </c>
      <c r="Y12" s="60">
        <f>X12*100/H12</f>
        <v>45.454545454545453</v>
      </c>
      <c r="Z12" s="5">
        <f>(J12+M12+P12+S12+V12)/5</f>
        <v>4</v>
      </c>
      <c r="AA12" s="60">
        <f>Z12*100/H12</f>
        <v>36.363636363636367</v>
      </c>
      <c r="AB12" s="23">
        <f>(K12+N12+Q12+T12+W12)/5</f>
        <v>2</v>
      </c>
      <c r="AC12" s="60">
        <f>AB12*100/H12</f>
        <v>18.181818181818183</v>
      </c>
    </row>
    <row r="13" spans="1:29" ht="15.75" x14ac:dyDescent="0.25">
      <c r="A13" s="17" t="s">
        <v>30</v>
      </c>
      <c r="B13" s="17"/>
      <c r="C13" s="17"/>
      <c r="D13" s="17"/>
      <c r="E13" s="17"/>
      <c r="F13" s="17"/>
      <c r="G13" s="17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29">
        <f>(I13+L13+O13+R13+U13)/5</f>
        <v>0</v>
      </c>
      <c r="Y13" s="5" t="e">
        <f>X13*100/H13</f>
        <v>#DIV/0!</v>
      </c>
      <c r="Z13" s="5">
        <f>(J13+M13+P13+S13+V13)/5</f>
        <v>0</v>
      </c>
      <c r="AA13" s="5" t="e">
        <f>Z13*100/H13</f>
        <v>#DIV/0!</v>
      </c>
      <c r="AB13" s="23">
        <f>(K13+N13+Q13+T13+W13)/5</f>
        <v>0</v>
      </c>
      <c r="AC13" s="5" t="e">
        <f>AB13*100/H13</f>
        <v>#DIV/0!</v>
      </c>
    </row>
    <row r="14" spans="1:29" ht="15.75" x14ac:dyDescent="0.25">
      <c r="A14" s="13" t="s">
        <v>1</v>
      </c>
      <c r="B14" s="13"/>
      <c r="C14" s="13"/>
      <c r="D14" s="13"/>
      <c r="E14" s="13"/>
      <c r="F14" s="13"/>
      <c r="G14" s="13"/>
      <c r="H14" s="13">
        <f>H9+H10+H11+H12+H13</f>
        <v>25</v>
      </c>
      <c r="I14" s="13">
        <f>I9+I10+I11+I12+I13</f>
        <v>11</v>
      </c>
      <c r="J14" s="13">
        <f>J9+J10+J11+J12+J13</f>
        <v>9</v>
      </c>
      <c r="K14" s="13">
        <f>K9+K10+K11+K12+K13</f>
        <v>5</v>
      </c>
      <c r="L14" s="13">
        <f>L9+L10+L11+L12+L13</f>
        <v>11</v>
      </c>
      <c r="M14" s="13">
        <f>M9+M10+M11+M12+M13</f>
        <v>9</v>
      </c>
      <c r="N14" s="13">
        <f>N9+N10+N11+N12+N13</f>
        <v>5</v>
      </c>
      <c r="O14" s="13">
        <f>O9+O10+O11+O12+O13</f>
        <v>11</v>
      </c>
      <c r="P14" s="13">
        <f>P9+P10+P11+P12+P13</f>
        <v>9</v>
      </c>
      <c r="Q14" s="13">
        <f>Q9+Q10+Q11+Q12+Q13</f>
        <v>5</v>
      </c>
      <c r="R14" s="13">
        <f>R9+R10+R11+R12+R13</f>
        <v>11</v>
      </c>
      <c r="S14" s="13">
        <f>S9+S10+S11+S12+S13</f>
        <v>9</v>
      </c>
      <c r="T14" s="13">
        <f>T9+T10+T11+T12+T13</f>
        <v>5</v>
      </c>
      <c r="U14" s="13">
        <f>U9+U10+U11+U12+U13</f>
        <v>11</v>
      </c>
      <c r="V14" s="13">
        <f>V9+V10+V11+V12+V13</f>
        <v>9</v>
      </c>
      <c r="W14" s="13">
        <f>W9+W10+W11+W12+W13</f>
        <v>5</v>
      </c>
      <c r="X14" s="29">
        <f>(I14+L14+O14+R14+U14)/5</f>
        <v>11</v>
      </c>
      <c r="Y14" s="29">
        <f>X14*100/H14</f>
        <v>44</v>
      </c>
      <c r="Z14" s="29">
        <f>(J14+M14+P14+S14+V14)/5</f>
        <v>9</v>
      </c>
      <c r="AA14" s="29">
        <f>Z14*100/H14</f>
        <v>36</v>
      </c>
      <c r="AB14" s="23">
        <f>(K14+N14+Q14+T14+W14)/5</f>
        <v>5</v>
      </c>
      <c r="AC14" s="29">
        <f>AB14*100/H14</f>
        <v>20</v>
      </c>
    </row>
    <row r="15" spans="1:29" ht="17.25" customHeight="1" x14ac:dyDescent="0.25">
      <c r="A15" s="22" t="s">
        <v>11</v>
      </c>
      <c r="B15" s="22"/>
      <c r="C15" s="22"/>
      <c r="D15" s="22"/>
      <c r="E15" s="22"/>
      <c r="F15" s="22"/>
      <c r="G15" s="22"/>
      <c r="H15" s="15">
        <f>H14*100/H14</f>
        <v>100</v>
      </c>
      <c r="I15" s="12">
        <f>I14*100/H14</f>
        <v>44</v>
      </c>
      <c r="J15" s="12">
        <f>J14*100/H14</f>
        <v>36</v>
      </c>
      <c r="K15" s="12">
        <f>K14*100/H14</f>
        <v>20</v>
      </c>
      <c r="L15" s="12">
        <f>L14*100/H14</f>
        <v>44</v>
      </c>
      <c r="M15" s="12">
        <f>M14*100/H14</f>
        <v>36</v>
      </c>
      <c r="N15" s="12">
        <f>N14*100/H14</f>
        <v>20</v>
      </c>
      <c r="O15" s="12">
        <f>O14*100/H14</f>
        <v>44</v>
      </c>
      <c r="P15" s="12">
        <f>P14*100/H14</f>
        <v>36</v>
      </c>
      <c r="Q15" s="12">
        <f>Q14*100/H14</f>
        <v>20</v>
      </c>
      <c r="R15" s="12">
        <f>R14*100/H14</f>
        <v>44</v>
      </c>
      <c r="S15" s="12">
        <f>S14*100/H14</f>
        <v>36</v>
      </c>
      <c r="T15" s="12">
        <f>T14*100/H14</f>
        <v>20</v>
      </c>
      <c r="U15" s="12">
        <f>U14*100/H14</f>
        <v>44</v>
      </c>
      <c r="V15" s="12">
        <f>V14*100/H14</f>
        <v>36</v>
      </c>
      <c r="W15" s="12">
        <f>W14*100/H14</f>
        <v>20</v>
      </c>
      <c r="X15" s="20"/>
      <c r="Y15" s="20"/>
      <c r="Z15" s="20"/>
      <c r="AA15" s="20"/>
      <c r="AB15" s="20"/>
      <c r="AC15" s="20"/>
    </row>
    <row r="16" spans="1:29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 ht="15.75" x14ac:dyDescent="0.25">
      <c r="A20" s="9"/>
      <c r="B20" s="9"/>
      <c r="C20" s="9"/>
      <c r="D20" s="9"/>
      <c r="E20" s="9"/>
      <c r="F20" s="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 ht="15.75" x14ac:dyDescent="0.25">
      <c r="A21" s="10"/>
      <c r="B21" s="10"/>
      <c r="C21" s="10"/>
      <c r="D21" s="10"/>
      <c r="E21" s="10"/>
      <c r="F21" s="10"/>
      <c r="G21" s="10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</sheetData>
  <mergeCells count="16">
    <mergeCell ref="X7:AC7"/>
    <mergeCell ref="T1:U1"/>
    <mergeCell ref="U7:W7"/>
    <mergeCell ref="O2:S2"/>
    <mergeCell ref="A7:A8"/>
    <mergeCell ref="H7:H8"/>
    <mergeCell ref="I7:K7"/>
    <mergeCell ref="L7:N7"/>
    <mergeCell ref="O7:Q7"/>
    <mergeCell ref="R7:T7"/>
    <mergeCell ref="H3:M3"/>
    <mergeCell ref="AB1:AC1"/>
    <mergeCell ref="O3:T3"/>
    <mergeCell ref="O4:T4"/>
    <mergeCell ref="B7:C7"/>
    <mergeCell ref="D7:G7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кіші топ</vt:lpstr>
      <vt:lpstr>ортаңғы топ</vt:lpstr>
      <vt:lpstr>ересек топ</vt:lpstr>
      <vt:lpstr>МДҰ әдіскерінің жинағы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2026-05-05T05:25:04Z</dcterms:modified>
</cp:coreProperties>
</file>